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bpiedrahita\OneDrive\"/>
    </mc:Choice>
  </mc:AlternateContent>
  <bookViews>
    <workbookView xWindow="0" yWindow="0" windowWidth="28800" windowHeight="12345"/>
  </bookViews>
  <sheets>
    <sheet name="Presupuesto" sheetId="5" r:id="rId1"/>
    <sheet name="Resumen del proyecto" sheetId="7" r:id="rId2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5" l="1"/>
  <c r="B4" i="7" l="1"/>
  <c r="A4" i="7"/>
  <c r="E14" i="7"/>
  <c r="D14" i="7"/>
  <c r="C14" i="7"/>
  <c r="A22" i="7"/>
  <c r="A21" i="7"/>
  <c r="H25" i="5"/>
  <c r="G25" i="5"/>
  <c r="F25" i="5"/>
  <c r="H24" i="5"/>
  <c r="G24" i="5"/>
  <c r="F24" i="5"/>
  <c r="H23" i="5"/>
  <c r="G23" i="5"/>
  <c r="F23" i="5"/>
  <c r="H22" i="5"/>
  <c r="H26" i="5" s="1"/>
  <c r="E17" i="7" s="1"/>
  <c r="G22" i="5"/>
  <c r="F22" i="5"/>
  <c r="H21" i="5"/>
  <c r="G21" i="5"/>
  <c r="G26" i="5" s="1"/>
  <c r="D17" i="7" s="1"/>
  <c r="F21" i="5"/>
  <c r="H20" i="5"/>
  <c r="G20" i="5"/>
  <c r="F20" i="5"/>
  <c r="F26" i="5" s="1"/>
  <c r="C17" i="7" s="1"/>
  <c r="L30" i="5"/>
  <c r="K30" i="5"/>
  <c r="J30" i="5"/>
  <c r="G18" i="7" s="1"/>
  <c r="I30" i="5"/>
  <c r="H30" i="5"/>
  <c r="G30" i="5"/>
  <c r="F30" i="5"/>
  <c r="C18" i="7" s="1"/>
  <c r="J57" i="5"/>
  <c r="I57" i="5"/>
  <c r="H57" i="5"/>
  <c r="G57" i="5"/>
  <c r="F25" i="7" s="1"/>
  <c r="F28" i="7" s="1"/>
  <c r="F57" i="5"/>
  <c r="E57" i="5"/>
  <c r="D57" i="5"/>
  <c r="F72" i="5"/>
  <c r="E72" i="5"/>
  <c r="D72" i="5"/>
  <c r="J72" i="5"/>
  <c r="I72" i="5"/>
  <c r="H72" i="5"/>
  <c r="G72" i="5"/>
  <c r="L46" i="5"/>
  <c r="K46" i="5"/>
  <c r="J46" i="5"/>
  <c r="I46" i="5"/>
  <c r="F22" i="7" s="1"/>
  <c r="H46" i="5"/>
  <c r="G46" i="5"/>
  <c r="F46" i="5"/>
  <c r="E46" i="5"/>
  <c r="D46" i="5"/>
  <c r="C46" i="5"/>
  <c r="L41" i="5"/>
  <c r="L47" i="5" s="1"/>
  <c r="K41" i="5"/>
  <c r="K47" i="5" s="1"/>
  <c r="J41" i="5"/>
  <c r="J47" i="5" s="1"/>
  <c r="I41" i="5"/>
  <c r="I47" i="5" s="1"/>
  <c r="H41" i="5"/>
  <c r="H47" i="5" s="1"/>
  <c r="G41" i="5"/>
  <c r="D21" i="7" s="1"/>
  <c r="F41" i="5"/>
  <c r="F47" i="5" s="1"/>
  <c r="E41" i="5"/>
  <c r="E47" i="5" s="1"/>
  <c r="D41" i="5"/>
  <c r="D47" i="5" s="1"/>
  <c r="C41" i="5"/>
  <c r="I22" i="7"/>
  <c r="I21" i="7"/>
  <c r="H22" i="7"/>
  <c r="H21" i="7"/>
  <c r="I18" i="7"/>
  <c r="L26" i="5"/>
  <c r="I17" i="7" s="1"/>
  <c r="H18" i="7"/>
  <c r="H17" i="7"/>
  <c r="I38" i="7"/>
  <c r="I37" i="7"/>
  <c r="I36" i="7"/>
  <c r="I35" i="7"/>
  <c r="I34" i="7"/>
  <c r="I33" i="7"/>
  <c r="I32" i="7"/>
  <c r="I31" i="7"/>
  <c r="I30" i="7"/>
  <c r="I23" i="7"/>
  <c r="I25" i="7"/>
  <c r="I28" i="7" s="1"/>
  <c r="A24" i="7"/>
  <c r="B7" i="7"/>
  <c r="B8" i="7"/>
  <c r="B9" i="7"/>
  <c r="B10" i="7"/>
  <c r="B6" i="7"/>
  <c r="A1" i="7"/>
  <c r="A31" i="7"/>
  <c r="A32" i="7"/>
  <c r="A33" i="7"/>
  <c r="A34" i="7"/>
  <c r="A35" i="7"/>
  <c r="A36" i="7"/>
  <c r="A37" i="7"/>
  <c r="A38" i="7"/>
  <c r="A30" i="7"/>
  <c r="C31" i="7"/>
  <c r="D31" i="7"/>
  <c r="E31" i="7"/>
  <c r="F31" i="7"/>
  <c r="G31" i="7"/>
  <c r="H31" i="7"/>
  <c r="C32" i="7"/>
  <c r="D32" i="7"/>
  <c r="E32" i="7"/>
  <c r="F32" i="7"/>
  <c r="G32" i="7"/>
  <c r="H32" i="7"/>
  <c r="C33" i="7"/>
  <c r="D33" i="7"/>
  <c r="E33" i="7"/>
  <c r="F33" i="7"/>
  <c r="G33" i="7"/>
  <c r="H33" i="7"/>
  <c r="C34" i="7"/>
  <c r="D34" i="7"/>
  <c r="E34" i="7"/>
  <c r="F34" i="7"/>
  <c r="G34" i="7"/>
  <c r="H34" i="7"/>
  <c r="C35" i="7"/>
  <c r="D35" i="7"/>
  <c r="E35" i="7"/>
  <c r="F35" i="7"/>
  <c r="G35" i="7"/>
  <c r="H35" i="7"/>
  <c r="C36" i="7"/>
  <c r="D36" i="7"/>
  <c r="E36" i="7"/>
  <c r="F36" i="7"/>
  <c r="G36" i="7"/>
  <c r="H36" i="7"/>
  <c r="C37" i="7"/>
  <c r="D37" i="7"/>
  <c r="E37" i="7"/>
  <c r="F37" i="7"/>
  <c r="G37" i="7"/>
  <c r="H37" i="7"/>
  <c r="C38" i="7"/>
  <c r="D38" i="7"/>
  <c r="E38" i="7"/>
  <c r="F38" i="7"/>
  <c r="G38" i="7"/>
  <c r="H38" i="7"/>
  <c r="D30" i="7"/>
  <c r="E30" i="7"/>
  <c r="F30" i="7"/>
  <c r="G30" i="7"/>
  <c r="H30" i="7"/>
  <c r="C30" i="7"/>
  <c r="D25" i="7"/>
  <c r="D28" i="7" s="1"/>
  <c r="E25" i="7"/>
  <c r="E28" i="7" s="1"/>
  <c r="A25" i="7"/>
  <c r="C25" i="7"/>
  <c r="C28" i="7" s="1"/>
  <c r="E21" i="7"/>
  <c r="F21" i="7"/>
  <c r="G21" i="7"/>
  <c r="D18" i="7"/>
  <c r="E18" i="7"/>
  <c r="H25" i="7"/>
  <c r="H28" i="7" s="1"/>
  <c r="G25" i="7"/>
  <c r="G28" i="7" s="1"/>
  <c r="G22" i="7"/>
  <c r="E22" i="7"/>
  <c r="C22" i="7"/>
  <c r="D22" i="7"/>
  <c r="C21" i="7"/>
  <c r="I26" i="5"/>
  <c r="F17" i="7" s="1"/>
  <c r="F18" i="7"/>
  <c r="J26" i="5"/>
  <c r="G17" i="7" s="1"/>
  <c r="E39" i="7" l="1"/>
  <c r="G19" i="7"/>
  <c r="E23" i="7"/>
  <c r="H39" i="7"/>
  <c r="D39" i="7"/>
  <c r="D19" i="7"/>
  <c r="E19" i="7"/>
  <c r="F39" i="7"/>
  <c r="G39" i="7"/>
  <c r="C39" i="7"/>
  <c r="I19" i="7"/>
  <c r="C23" i="7"/>
  <c r="I39" i="7"/>
  <c r="F19" i="7"/>
  <c r="G23" i="7"/>
  <c r="H19" i="7"/>
  <c r="H23" i="7"/>
  <c r="D23" i="7"/>
  <c r="F23" i="7"/>
  <c r="C19" i="7"/>
  <c r="G47" i="5"/>
  <c r="G40" i="7" l="1"/>
  <c r="E40" i="7"/>
  <c r="D40" i="7"/>
  <c r="F40" i="7"/>
  <c r="H40" i="7"/>
  <c r="C40" i="7"/>
  <c r="I40" i="7"/>
  <c r="H42" i="7"/>
  <c r="I44" i="7" l="1"/>
  <c r="H44" i="7"/>
  <c r="G44" i="7"/>
  <c r="F44" i="7"/>
</calcChain>
</file>

<file path=xl/comments1.xml><?xml version="1.0" encoding="utf-8"?>
<comments xmlns="http://schemas.openxmlformats.org/spreadsheetml/2006/main">
  <authors>
    <author>OLGA LUCIA RESTREPO CORREA</author>
    <author>Olga Lucía Restrepo Correa</author>
  </authors>
  <commentList>
    <comment ref="A18" authorId="0" shapeId="0">
      <text>
        <r>
          <rPr>
            <b/>
            <sz val="9"/>
            <color indexed="81"/>
            <rFont val="Tahoma"/>
            <charset val="1"/>
          </rPr>
          <t>Docentes con contrato laboral</t>
        </r>
      </text>
    </comment>
    <comment ref="B18" authorId="0" shapeId="0">
      <text>
        <r>
          <rPr>
            <b/>
            <sz val="9"/>
            <color indexed="81"/>
            <rFont val="Tahoma"/>
            <charset val="1"/>
          </rPr>
          <t>Investigador principal, coinvestigador, auxiliar, etc.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>Digite el número total de meses que dura el proyecto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</rPr>
          <t>Olga Lucía Restrepo Correa:</t>
        </r>
        <r>
          <rPr>
            <sz val="9"/>
            <color indexed="81"/>
            <rFont val="Tahoma"/>
            <family val="2"/>
          </rPr>
          <t xml:space="preserve">
Este dato será verificado por financiera</t>
        </r>
      </text>
    </comment>
    <comment ref="C34" authorId="1" shapeId="0">
      <text>
        <r>
          <rPr>
            <sz val="9"/>
            <color indexed="81"/>
            <rFont val="Tahoma"/>
            <family val="2"/>
          </rPr>
          <t xml:space="preserve">Digite el número de viajes por el valor del tiquete (ida y regreso)
</t>
        </r>
      </text>
    </comment>
    <comment ref="D34" authorId="1" shapeId="0">
      <text>
        <r>
          <rPr>
            <sz val="9"/>
            <color indexed="81"/>
            <rFont val="Tahoma"/>
            <family val="2"/>
          </rPr>
          <t>Digite el número de días por el número de personas que requieren viáticos, por el valor de viaticos por día.</t>
        </r>
      </text>
    </comment>
    <comment ref="E34" authorId="1" shapeId="0">
      <text>
        <r>
          <rPr>
            <sz val="9"/>
            <color indexed="81"/>
            <rFont val="Tahoma"/>
            <family val="2"/>
          </rPr>
          <t>Digite el número de noches de alojamiento por el número de personas que lo requieren, por el valor aproximado del alojamiento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ingrese la cifra que se ejecutará en cada año</t>
        </r>
      </text>
    </comment>
    <comment ref="G34" authorId="0" shapeId="0">
      <text>
        <r>
          <rPr>
            <b/>
            <sz val="9"/>
            <color indexed="81"/>
            <rFont val="Tahoma"/>
            <charset val="1"/>
          </rPr>
          <t>Ingrese la cifra que se ejecutará en cada año</t>
        </r>
      </text>
    </comment>
    <comment ref="H34" authorId="0" shapeId="0">
      <text>
        <r>
          <rPr>
            <b/>
            <sz val="9"/>
            <color indexed="81"/>
            <rFont val="Tahoma"/>
            <charset val="1"/>
          </rPr>
          <t>Ingrese la cifra que se ejecutará en cada año</t>
        </r>
      </text>
    </comment>
  </commentList>
</comments>
</file>

<file path=xl/sharedStrings.xml><?xml version="1.0" encoding="utf-8"?>
<sst xmlns="http://schemas.openxmlformats.org/spreadsheetml/2006/main" count="118" uniqueCount="73">
  <si>
    <t>R U B R O S</t>
  </si>
  <si>
    <t>F U E N T E S</t>
  </si>
  <si>
    <t>GASTOS DE PERSONAL</t>
  </si>
  <si>
    <t>GASTOS DE VIAJES</t>
  </si>
  <si>
    <t>OTROS GASTOS</t>
  </si>
  <si>
    <t>Trámites y Licencias</t>
  </si>
  <si>
    <t>Libros y Suscripciones</t>
  </si>
  <si>
    <t>Refrigerios</t>
  </si>
  <si>
    <t>TOTAL</t>
  </si>
  <si>
    <t>TOTAL GENERAL</t>
  </si>
  <si>
    <t xml:space="preserve">                </t>
  </si>
  <si>
    <t xml:space="preserve">Lugar /No. de viajes </t>
  </si>
  <si>
    <t>Justificación</t>
  </si>
  <si>
    <t>Rubro</t>
  </si>
  <si>
    <t>Descripción</t>
  </si>
  <si>
    <t>Total Software</t>
  </si>
  <si>
    <t>Total otros gastos</t>
  </si>
  <si>
    <t>SUBTOTAL</t>
  </si>
  <si>
    <t>Presupuesto Global de la Propuesta por Fuentes de Financiación.</t>
  </si>
  <si>
    <t>Total gastos de personal</t>
  </si>
  <si>
    <t>Pasajes (ida y regreso)</t>
  </si>
  <si>
    <t>Estadía (por #días)</t>
  </si>
  <si>
    <t>Subtotal</t>
  </si>
  <si>
    <t>Por prestación de servicios</t>
  </si>
  <si>
    <t>Total gastos de viajes</t>
  </si>
  <si>
    <t>Material de enseñanza</t>
  </si>
  <si>
    <t>Publicaciones e impresos</t>
  </si>
  <si>
    <t>VALOR TOTAL</t>
  </si>
  <si>
    <t>Viaje internacional</t>
  </si>
  <si>
    <t>Facultad responsable</t>
  </si>
  <si>
    <t>Investigador responsable</t>
  </si>
  <si>
    <t>Contratación prestación de servicios</t>
  </si>
  <si>
    <t>% de participación</t>
  </si>
  <si>
    <t>Revisado</t>
  </si>
  <si>
    <t>Fecha de finalización</t>
  </si>
  <si>
    <t>Fecha de Inicio</t>
  </si>
  <si>
    <t xml:space="preserve">Presupuesto realizado para </t>
  </si>
  <si>
    <t>6 meses</t>
  </si>
  <si>
    <t>12 meses</t>
  </si>
  <si>
    <t>18 meses</t>
  </si>
  <si>
    <t>24 meses</t>
  </si>
  <si>
    <t>36 meses</t>
  </si>
  <si>
    <t>48 meses</t>
  </si>
  <si>
    <t>Viáticos #días)</t>
  </si>
  <si>
    <t>Inscripción a eventos y congresos</t>
  </si>
  <si>
    <t xml:space="preserve">Otros    </t>
  </si>
  <si>
    <t>Cofinanciador 1</t>
  </si>
  <si>
    <t>Cofinanciador 2</t>
  </si>
  <si>
    <t>Fecha</t>
  </si>
  <si>
    <t>SOFTWARE, EQUIPO TECNOLOGICO, MAQUINARIA Y EQUIPO</t>
  </si>
  <si>
    <t>Personal Vinculado</t>
  </si>
  <si>
    <t>OTROS GASTOS DIVERSOS</t>
  </si>
  <si>
    <t>Total Software y equipos tecnológico</t>
  </si>
  <si>
    <t>GASTO DE PERSONAL</t>
  </si>
  <si>
    <t>GASTO DE VIAJES NACIONALES E INTENACIONALES</t>
  </si>
  <si>
    <t>Papelería y fotocopias</t>
  </si>
  <si>
    <t>Investigador</t>
  </si>
  <si>
    <t>Función dentro del proyecto</t>
  </si>
  <si>
    <t>Número de meses</t>
  </si>
  <si>
    <t>Valor hora</t>
  </si>
  <si>
    <t>Dedicación (horas semanales)</t>
  </si>
  <si>
    <t>UCN</t>
  </si>
  <si>
    <t>Cofinanciador 3</t>
  </si>
  <si>
    <t>Presupuesto realizado para (tiempo)</t>
  </si>
  <si>
    <t>Viaje nacional / desplazamiento terrestre</t>
  </si>
  <si>
    <t>Plataforma</t>
  </si>
  <si>
    <t>Año 1</t>
  </si>
  <si>
    <t>Año 2</t>
  </si>
  <si>
    <t>Año 3</t>
  </si>
  <si>
    <t>Licencias</t>
  </si>
  <si>
    <t>Equipos</t>
  </si>
  <si>
    <t>Nombre del proyecto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</si>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</sst>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 * #,##0.00_ ;_ * \-#,##0.00_ ;_ * &quot;-&quot;??_ ;_ @_ "/>
    <numFmt numFmtId="165" formatCode="_ * #,##0_ ;_ * \-#,##0_ ;_ * &quot;-&quot;??_ ;_ @_ "/>
  </numFmts>
  <fonts count="18">
    <font>
      <sz val="10"/>
      <name val="Arial"/>
    </font>
    <font>
      <sz val="10"/>
      <name val="Arial"/>
      <family val="2"/>
    </font>
    <font>
      <b/>
      <sz val="14"/>
      <name val="Univers 57 Condensed"/>
      <family val="2"/>
    </font>
    <font>
      <b/>
      <sz val="14"/>
      <color theme="8" tint="-0.499984740745262"/>
      <name val="Univers 57 Condensed"/>
      <family val="2"/>
    </font>
    <font>
      <sz val="14"/>
      <name val="Univers 57 Condensed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Univers 57 Condensed"/>
      <family val="2"/>
    </font>
    <font>
      <b/>
      <sz val="14"/>
      <color theme="0" tint="-0.34998626667073579"/>
      <name val="Univers 57 Condensed"/>
      <family val="2"/>
    </font>
    <font>
      <b/>
      <sz val="14"/>
      <color indexed="9"/>
      <name val="Univers 57 Condensed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6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Fill="1" applyBorder="1" applyProtection="1"/>
    <xf numFmtId="0" fontId="4" fillId="0" borderId="0" xfId="0" applyFont="1" applyProtection="1"/>
    <xf numFmtId="9" fontId="3" fillId="0" borderId="0" xfId="2" applyFont="1" applyFill="1" applyBorder="1" applyProtection="1"/>
    <xf numFmtId="165" fontId="7" fillId="5" borderId="1" xfId="1" applyNumberFormat="1" applyFont="1" applyFill="1" applyBorder="1" applyAlignment="1" applyProtection="1">
      <alignment vertical="center"/>
    </xf>
    <xf numFmtId="165" fontId="7" fillId="5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wrapText="1"/>
    </xf>
    <xf numFmtId="0" fontId="4" fillId="0" borderId="1" xfId="0" applyFont="1" applyBorder="1" applyProtection="1"/>
    <xf numFmtId="165" fontId="4" fillId="0" borderId="1" xfId="1" applyNumberFormat="1" applyFont="1" applyBorder="1" applyAlignment="1" applyProtection="1">
      <alignment vertical="top"/>
    </xf>
    <xf numFmtId="165" fontId="2" fillId="6" borderId="1" xfId="1" applyNumberFormat="1" applyFont="1" applyFill="1" applyBorder="1" applyProtection="1"/>
    <xf numFmtId="165" fontId="2" fillId="6" borderId="1" xfId="1" applyNumberFormat="1" applyFont="1" applyFill="1" applyBorder="1" applyAlignment="1" applyProtection="1">
      <alignment horizontal="right"/>
    </xf>
    <xf numFmtId="165" fontId="2" fillId="6" borderId="1" xfId="1" applyNumberFormat="1" applyFont="1" applyFill="1" applyBorder="1" applyAlignment="1" applyProtection="1">
      <alignment vertical="top"/>
    </xf>
    <xf numFmtId="165" fontId="9" fillId="4" borderId="1" xfId="1" applyNumberFormat="1" applyFont="1" applyFill="1" applyBorder="1" applyAlignment="1" applyProtection="1">
      <alignment vertical="top"/>
    </xf>
    <xf numFmtId="165" fontId="4" fillId="0" borderId="0" xfId="1" applyNumberFormat="1" applyFont="1" applyProtection="1"/>
    <xf numFmtId="0" fontId="4" fillId="0" borderId="6" xfId="0" applyFont="1" applyBorder="1" applyProtection="1"/>
    <xf numFmtId="0" fontId="10" fillId="0" borderId="0" xfId="0" applyFont="1" applyProtection="1"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0" fillId="0" borderId="1" xfId="0" applyFont="1" applyBorder="1" applyProtection="1">
      <protection locked="0"/>
    </xf>
    <xf numFmtId="0" fontId="10" fillId="0" borderId="0" xfId="0" applyFont="1"/>
    <xf numFmtId="165" fontId="10" fillId="0" borderId="0" xfId="1" applyNumberFormat="1" applyFont="1" applyProtection="1">
      <protection locked="0"/>
    </xf>
    <xf numFmtId="0" fontId="12" fillId="0" borderId="0" xfId="0" applyFont="1" applyProtection="1">
      <protection locked="0"/>
    </xf>
    <xf numFmtId="0" fontId="14" fillId="5" borderId="1" xfId="0" applyFont="1" applyFill="1" applyBorder="1" applyAlignment="1" applyProtection="1">
      <alignment horizontal="center" vertical="top"/>
      <protection locked="0"/>
    </xf>
    <xf numFmtId="0" fontId="14" fillId="5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vertical="top"/>
      <protection locked="0"/>
    </xf>
    <xf numFmtId="165" fontId="10" fillId="0" borderId="1" xfId="1" applyNumberFormat="1" applyFont="1" applyBorder="1" applyAlignment="1" applyProtection="1">
      <alignment vertical="top"/>
      <protection locked="0"/>
    </xf>
    <xf numFmtId="165" fontId="10" fillId="0" borderId="1" xfId="1" applyNumberFormat="1" applyFont="1" applyBorder="1" applyProtection="1">
      <protection locked="0"/>
    </xf>
    <xf numFmtId="0" fontId="12" fillId="2" borderId="1" xfId="0" applyFont="1" applyFill="1" applyBorder="1" applyProtection="1">
      <protection locked="0"/>
    </xf>
    <xf numFmtId="165" fontId="12" fillId="2" borderId="1" xfId="1" applyNumberFormat="1" applyFont="1" applyFill="1" applyBorder="1" applyProtection="1">
      <protection locked="0"/>
    </xf>
    <xf numFmtId="0" fontId="15" fillId="0" borderId="1" xfId="0" applyFont="1" applyBorder="1" applyAlignment="1" applyProtection="1">
      <alignment vertical="top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left" indent="1"/>
      <protection locked="0"/>
    </xf>
    <xf numFmtId="0" fontId="10" fillId="3" borderId="1" xfId="0" applyFont="1" applyFill="1" applyBorder="1" applyProtection="1">
      <protection locked="0"/>
    </xf>
    <xf numFmtId="165" fontId="10" fillId="3" borderId="1" xfId="1" applyNumberFormat="1" applyFont="1" applyFill="1" applyBorder="1" applyProtection="1">
      <protection locked="0"/>
    </xf>
    <xf numFmtId="0" fontId="12" fillId="3" borderId="1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Protection="1">
      <protection locked="0"/>
    </xf>
    <xf numFmtId="165" fontId="10" fillId="0" borderId="0" xfId="1" applyNumberFormat="1" applyFont="1" applyFill="1" applyBorder="1" applyProtection="1">
      <protection locked="0"/>
    </xf>
    <xf numFmtId="164" fontId="10" fillId="0" borderId="0" xfId="1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165" fontId="10" fillId="0" borderId="1" xfId="1" applyNumberFormat="1" applyFont="1" applyFill="1" applyBorder="1" applyProtection="1">
      <protection locked="0"/>
    </xf>
    <xf numFmtId="0" fontId="12" fillId="0" borderId="0" xfId="0" applyFont="1" applyAlignment="1" applyProtection="1">
      <alignment horizontal="left" indent="1"/>
      <protection locked="0"/>
    </xf>
    <xf numFmtId="165" fontId="10" fillId="0" borderId="1" xfId="1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Fill="1" applyBorder="1" applyAlignment="1" applyProtection="1">
      <alignment vertical="top"/>
      <protection locked="0"/>
    </xf>
    <xf numFmtId="0" fontId="12" fillId="2" borderId="1" xfId="0" applyFont="1" applyFill="1" applyBorder="1" applyAlignment="1" applyProtection="1">
      <alignment vertical="top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left" vertical="top"/>
      <protection locked="0"/>
    </xf>
    <xf numFmtId="41" fontId="10" fillId="0" borderId="1" xfId="3" applyFont="1" applyBorder="1" applyAlignment="1" applyProtection="1">
      <alignment vertical="top"/>
      <protection locked="0"/>
    </xf>
    <xf numFmtId="41" fontId="10" fillId="0" borderId="1" xfId="3" applyFont="1" applyBorder="1" applyProtection="1">
      <protection locked="0"/>
    </xf>
    <xf numFmtId="41" fontId="12" fillId="2" borderId="1" xfId="3" applyFont="1" applyFill="1" applyBorder="1" applyProtection="1">
      <protection locked="0"/>
    </xf>
    <xf numFmtId="0" fontId="12" fillId="3" borderId="1" xfId="0" applyFont="1" applyFill="1" applyBorder="1" applyAlignment="1" applyProtection="1">
      <alignment horizontal="left" wrapText="1" indent="1"/>
      <protection locked="0"/>
    </xf>
    <xf numFmtId="0" fontId="14" fillId="5" borderId="7" xfId="0" applyFont="1" applyFill="1" applyBorder="1" applyAlignment="1" applyProtection="1">
      <alignment horizontal="center" vertical="center"/>
      <protection locked="0"/>
    </xf>
    <xf numFmtId="0" fontId="14" fillId="5" borderId="8" xfId="0" applyFont="1" applyFill="1" applyBorder="1" applyAlignment="1" applyProtection="1">
      <alignment horizontal="center" vertical="center"/>
      <protection locked="0"/>
    </xf>
    <xf numFmtId="0" fontId="14" fillId="5" borderId="9" xfId="0" applyFont="1" applyFill="1" applyBorder="1" applyAlignment="1" applyProtection="1">
      <alignment horizontal="center" vertical="center"/>
      <protection locked="0"/>
    </xf>
    <xf numFmtId="0" fontId="14" fillId="5" borderId="10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" xfId="0" applyFont="1" applyBorder="1" applyAlignment="1" applyProtection="1">
      <alignment horizontal="center" vertical="top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top"/>
      <protection locked="0"/>
    </xf>
    <xf numFmtId="0" fontId="12" fillId="2" borderId="2" xfId="0" applyFont="1" applyFill="1" applyBorder="1" applyAlignment="1" applyProtection="1">
      <alignment horizontal="center" vertical="top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14" fontId="10" fillId="0" borderId="1" xfId="0" applyNumberFormat="1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 vertical="top"/>
    </xf>
    <xf numFmtId="0" fontId="9" fillId="4" borderId="1" xfId="0" applyFont="1" applyFill="1" applyBorder="1" applyAlignment="1" applyProtection="1">
      <alignment horizontal="center" vertical="top"/>
    </xf>
    <xf numFmtId="0" fontId="4" fillId="0" borderId="4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/>
    </xf>
    <xf numFmtId="0" fontId="7" fillId="5" borderId="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top"/>
    </xf>
    <xf numFmtId="0" fontId="9" fillId="4" borderId="11" xfId="0" applyFont="1" applyFill="1" applyBorder="1" applyAlignment="1" applyProtection="1">
      <alignment horizontal="center" vertical="top"/>
    </xf>
    <xf numFmtId="0" fontId="9" fillId="4" borderId="2" xfId="0" applyFont="1" applyFill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left" vertical="top"/>
    </xf>
    <xf numFmtId="0" fontId="2" fillId="6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top"/>
    </xf>
    <xf numFmtId="0" fontId="7" fillId="5" borderId="1" xfId="0" applyFont="1" applyFill="1" applyBorder="1" applyAlignment="1" applyProtection="1">
      <alignment horizontal="center" vertical="center"/>
    </xf>
    <xf numFmtId="164" fontId="4" fillId="0" borderId="1" xfId="1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center" wrapText="1"/>
    </xf>
    <xf numFmtId="165" fontId="7" fillId="5" borderId="1" xfId="1" applyNumberFormat="1" applyFont="1" applyFill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133350</xdr:rowOff>
    </xdr:from>
    <xdr:to>
      <xdr:col>6</xdr:col>
      <xdr:colOff>66675</xdr:colOff>
      <xdr:row>4</xdr:row>
      <xdr:rowOff>47625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8B3D9963-7A1E-48F3-961F-3E129430562D}"/>
            </a:ext>
          </a:extLst>
        </xdr:cNvPr>
        <xdr:cNvGrpSpPr>
          <a:grpSpLocks noChangeAspect="1"/>
        </xdr:cNvGrpSpPr>
      </xdr:nvGrpSpPr>
      <xdr:grpSpPr bwMode="auto">
        <a:xfrm>
          <a:off x="133351" y="133350"/>
          <a:ext cx="8829674" cy="1057275"/>
          <a:chOff x="19" y="16"/>
          <a:chExt cx="590" cy="139"/>
        </a:xfrm>
      </xdr:grpSpPr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id="{1F6201DE-9DF0-4BD6-8289-14F905EAC2A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9" y="16"/>
            <a:ext cx="59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4" name="Group 205">
            <a:extLst>
              <a:ext uri="{FF2B5EF4-FFF2-40B4-BE49-F238E27FC236}">
                <a16:creationId xmlns:a16="http://schemas.microsoft.com/office/drawing/2014/main" id="{C020DB83-1367-4840-9502-B1272BEC5145}"/>
              </a:ext>
            </a:extLst>
          </xdr:cNvPr>
          <xdr:cNvGrpSpPr>
            <a:grpSpLocks/>
          </xdr:cNvGrpSpPr>
        </xdr:nvGrpSpPr>
        <xdr:grpSpPr bwMode="auto">
          <a:xfrm>
            <a:off x="19" y="16"/>
            <a:ext cx="590" cy="113"/>
            <a:chOff x="19" y="16"/>
            <a:chExt cx="590" cy="113"/>
          </a:xfrm>
        </xdr:grpSpPr>
        <xdr:sp macro="" textlink="">
          <xdr:nvSpPr>
            <xdr:cNvPr id="175" name="Rectangle 5">
              <a:extLst>
                <a:ext uri="{FF2B5EF4-FFF2-40B4-BE49-F238E27FC236}">
                  <a16:creationId xmlns:a16="http://schemas.microsoft.com/office/drawing/2014/main" id="{F2714ADA-8C4A-49C3-9794-BABE1874297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4" y="111"/>
              <a:ext cx="1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 </a:t>
              </a:r>
            </a:p>
          </xdr:txBody>
        </xdr:sp>
        <xdr:sp macro="" textlink="">
          <xdr:nvSpPr>
            <xdr:cNvPr id="176" name="Rectangle 6">
              <a:extLst>
                <a:ext uri="{FF2B5EF4-FFF2-40B4-BE49-F238E27FC236}">
                  <a16:creationId xmlns:a16="http://schemas.microsoft.com/office/drawing/2014/main" id="{C934B495-0C4B-43E1-8274-4E7B7C079AE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9" y="45"/>
              <a:ext cx="197" cy="5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0" tIns="0" rIns="0" bIns="0" anchor="ctr">
              <a:spAutoFit/>
            </a:bodyPr>
            <a:lstStyle/>
            <a:p>
              <a:pPr algn="ctr" rtl="0">
                <a:defRPr sz="1000"/>
              </a:pPr>
              <a:r>
                <a:rPr lang="es-ES" sz="1400" b="1" i="0" u="none" strike="noStrike" baseline="0">
                  <a:solidFill>
                    <a:srgbClr val="000000"/>
                  </a:solidFill>
                  <a:latin typeface="Trebuchet MS"/>
                </a:rPr>
                <a:t>PRESUPUESTO CONVOCATORIA INTERNA DE INVESTIGACIONES</a:t>
              </a:r>
            </a:p>
          </xdr:txBody>
        </xdr:sp>
        <xdr:sp macro="" textlink="">
          <xdr:nvSpPr>
            <xdr:cNvPr id="177" name="Rectangle 8">
              <a:extLst>
                <a:ext uri="{FF2B5EF4-FFF2-40B4-BE49-F238E27FC236}">
                  <a16:creationId xmlns:a16="http://schemas.microsoft.com/office/drawing/2014/main" id="{F3F306B4-C135-4907-9BC6-3ADAB5CBB14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4" y="73"/>
              <a:ext cx="1" cy="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ES" sz="1400" b="1" i="0" u="none" strike="noStrike" baseline="0">
                  <a:solidFill>
                    <a:srgbClr val="000000"/>
                  </a:solidFill>
                  <a:latin typeface="Trebuchet MS"/>
                </a:rPr>
                <a:t> </a:t>
              </a:r>
            </a:p>
          </xdr:txBody>
        </xdr:sp>
        <xdr:sp macro="" textlink="">
          <xdr:nvSpPr>
            <xdr:cNvPr id="178" name="Rectangle 9">
              <a:extLst>
                <a:ext uri="{FF2B5EF4-FFF2-40B4-BE49-F238E27FC236}">
                  <a16:creationId xmlns:a16="http://schemas.microsoft.com/office/drawing/2014/main" id="{F034A43C-D13C-4ED2-91CE-54ABA053984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52" y="31"/>
              <a:ext cx="32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ctr">
              <a:spAutoFit/>
            </a:bodyPr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Trebuchet MS"/>
                </a:rPr>
                <a:t>Código</a:t>
              </a:r>
            </a:p>
          </xdr:txBody>
        </xdr:sp>
        <xdr:sp macro="" textlink="">
          <xdr:nvSpPr>
            <xdr:cNvPr id="179" name="Rectangle 10">
              <a:extLst>
                <a:ext uri="{FF2B5EF4-FFF2-40B4-BE49-F238E27FC236}">
                  <a16:creationId xmlns:a16="http://schemas.microsoft.com/office/drawing/2014/main" id="{B24DC48F-777B-4AB6-AFF8-3F84718B24B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4" y="26"/>
              <a:ext cx="2" cy="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Trebuchet MS"/>
                </a:rPr>
                <a:t> </a:t>
              </a:r>
            </a:p>
          </xdr:txBody>
        </xdr:sp>
        <xdr:sp macro="" textlink="">
          <xdr:nvSpPr>
            <xdr:cNvPr id="180" name="Rectangle 11">
              <a:extLst>
                <a:ext uri="{FF2B5EF4-FFF2-40B4-BE49-F238E27FC236}">
                  <a16:creationId xmlns:a16="http://schemas.microsoft.com/office/drawing/2014/main" id="{13E4143F-5E40-499B-A156-5B049D6F180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2" y="26"/>
              <a:ext cx="33" cy="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Trebuchet MS"/>
                </a:rPr>
                <a:t>GFFO</a:t>
              </a:r>
            </a:p>
          </xdr:txBody>
        </xdr:sp>
        <xdr:sp macro="" textlink="">
          <xdr:nvSpPr>
            <xdr:cNvPr id="181" name="Rectangle 12">
              <a:extLst>
                <a:ext uri="{FF2B5EF4-FFF2-40B4-BE49-F238E27FC236}">
                  <a16:creationId xmlns:a16="http://schemas.microsoft.com/office/drawing/2014/main" id="{632CDEA0-7CB2-48A1-820D-091DD4B0018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8" y="26"/>
              <a:ext cx="5" cy="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Trebuchet MS"/>
                </a:rPr>
                <a:t>-</a:t>
              </a:r>
            </a:p>
          </xdr:txBody>
        </xdr:sp>
        <xdr:sp macro="" textlink="">
          <xdr:nvSpPr>
            <xdr:cNvPr id="182" name="Rectangle 13">
              <a:extLst>
                <a:ext uri="{FF2B5EF4-FFF2-40B4-BE49-F238E27FC236}">
                  <a16:creationId xmlns:a16="http://schemas.microsoft.com/office/drawing/2014/main" id="{75A5C9D4-9717-4D6B-AA69-CB32BD33493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5" y="26"/>
              <a:ext cx="11" cy="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Trebuchet MS"/>
                </a:rPr>
                <a:t>15</a:t>
              </a:r>
            </a:p>
          </xdr:txBody>
        </xdr:sp>
        <xdr:sp macro="" textlink="">
          <xdr:nvSpPr>
            <xdr:cNvPr id="183" name="Rectangle 14">
              <a:extLst>
                <a:ext uri="{FF2B5EF4-FFF2-40B4-BE49-F238E27FC236}">
                  <a16:creationId xmlns:a16="http://schemas.microsoft.com/office/drawing/2014/main" id="{1D4360BB-98AA-4DF4-8DD1-D50242728E7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3" y="26"/>
              <a:ext cx="1" cy="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Trebuchet MS"/>
                </a:rPr>
                <a:t> </a:t>
              </a:r>
            </a:p>
          </xdr:txBody>
        </xdr:sp>
        <xdr:sp macro="" textlink="">
          <xdr:nvSpPr>
            <xdr:cNvPr id="184" name="Rectangle 15">
              <a:extLst>
                <a:ext uri="{FF2B5EF4-FFF2-40B4-BE49-F238E27FC236}">
                  <a16:creationId xmlns:a16="http://schemas.microsoft.com/office/drawing/2014/main" id="{7910719F-98B8-4380-B2EC-D16A34CAECA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" y="16"/>
              <a:ext cx="1" cy="5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85" name="Line 16">
              <a:extLst>
                <a:ext uri="{FF2B5EF4-FFF2-40B4-BE49-F238E27FC236}">
                  <a16:creationId xmlns:a16="http://schemas.microsoft.com/office/drawing/2014/main" id="{46C13390-84DB-4046-8B90-99D7B2579D1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" y="16"/>
              <a:ext cx="0" cy="5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6" name="Rectangle 17">
              <a:extLst>
                <a:ext uri="{FF2B5EF4-FFF2-40B4-BE49-F238E27FC236}">
                  <a16:creationId xmlns:a16="http://schemas.microsoft.com/office/drawing/2014/main" id="{3F669C1D-4B06-4FC1-BFD1-5F8C0C17B4F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" y="16"/>
              <a:ext cx="1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87" name="Line 18">
              <a:extLst>
                <a:ext uri="{FF2B5EF4-FFF2-40B4-BE49-F238E27FC236}">
                  <a16:creationId xmlns:a16="http://schemas.microsoft.com/office/drawing/2014/main" id="{4F650D51-63EA-43CA-8815-A3FEFE5F4EC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" y="16"/>
              <a:ext cx="1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8" name="Line 19">
              <a:extLst>
                <a:ext uri="{FF2B5EF4-FFF2-40B4-BE49-F238E27FC236}">
                  <a16:creationId xmlns:a16="http://schemas.microsoft.com/office/drawing/2014/main" id="{6AFDA0BD-DB17-455F-8F05-F46448F9904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" y="16"/>
              <a:ext cx="0" cy="1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9" name="Rectangle 20">
              <a:extLst>
                <a:ext uri="{FF2B5EF4-FFF2-40B4-BE49-F238E27FC236}">
                  <a16:creationId xmlns:a16="http://schemas.microsoft.com/office/drawing/2014/main" id="{5D976113-AD90-47AE-8BAC-B247F5C696B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" y="16"/>
              <a:ext cx="153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90" name="Line 21">
              <a:extLst>
                <a:ext uri="{FF2B5EF4-FFF2-40B4-BE49-F238E27FC236}">
                  <a16:creationId xmlns:a16="http://schemas.microsoft.com/office/drawing/2014/main" id="{71CF233D-B310-4794-A658-FDE551A0514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" y="16"/>
              <a:ext cx="153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1" name="Rectangle 22">
              <a:extLst>
                <a:ext uri="{FF2B5EF4-FFF2-40B4-BE49-F238E27FC236}">
                  <a16:creationId xmlns:a16="http://schemas.microsoft.com/office/drawing/2014/main" id="{2BAB52A7-76C8-48D8-A20A-CE291FE0547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3" y="16"/>
              <a:ext cx="1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92" name="Line 23">
              <a:extLst>
                <a:ext uri="{FF2B5EF4-FFF2-40B4-BE49-F238E27FC236}">
                  <a16:creationId xmlns:a16="http://schemas.microsoft.com/office/drawing/2014/main" id="{778462E4-B19A-41EF-815E-9B32C94BC9A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" y="16"/>
              <a:ext cx="1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3" name="Line 24">
              <a:extLst>
                <a:ext uri="{FF2B5EF4-FFF2-40B4-BE49-F238E27FC236}">
                  <a16:creationId xmlns:a16="http://schemas.microsoft.com/office/drawing/2014/main" id="{053EF69F-FF32-420D-8C8E-BDD5F46E880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" y="16"/>
              <a:ext cx="0" cy="1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4" name="Rectangle 25">
              <a:extLst>
                <a:ext uri="{FF2B5EF4-FFF2-40B4-BE49-F238E27FC236}">
                  <a16:creationId xmlns:a16="http://schemas.microsoft.com/office/drawing/2014/main" id="{68082012-713F-4A05-AFD9-88D3C90DB17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4" y="16"/>
              <a:ext cx="249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95" name="Line 26">
              <a:extLst>
                <a:ext uri="{FF2B5EF4-FFF2-40B4-BE49-F238E27FC236}">
                  <a16:creationId xmlns:a16="http://schemas.microsoft.com/office/drawing/2014/main" id="{02F33EE6-E3D9-4793-9A3D-3591D58706F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4" y="16"/>
              <a:ext cx="249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6" name="Rectangle 27">
              <a:extLst>
                <a:ext uri="{FF2B5EF4-FFF2-40B4-BE49-F238E27FC236}">
                  <a16:creationId xmlns:a16="http://schemas.microsoft.com/office/drawing/2014/main" id="{3B96C95E-45EB-4857-91D6-902F7ED938E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3" y="16"/>
              <a:ext cx="1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97" name="Line 28">
              <a:extLst>
                <a:ext uri="{FF2B5EF4-FFF2-40B4-BE49-F238E27FC236}">
                  <a16:creationId xmlns:a16="http://schemas.microsoft.com/office/drawing/2014/main" id="{981B38AE-DBA5-44EE-B6FF-87C47687362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3" y="16"/>
              <a:ext cx="1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8" name="Line 29">
              <a:extLst>
                <a:ext uri="{FF2B5EF4-FFF2-40B4-BE49-F238E27FC236}">
                  <a16:creationId xmlns:a16="http://schemas.microsoft.com/office/drawing/2014/main" id="{69D9B6BA-E6E7-4566-BD4B-252C65D1EE7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3" y="16"/>
              <a:ext cx="0" cy="1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9" name="Rectangle 30">
              <a:extLst>
                <a:ext uri="{FF2B5EF4-FFF2-40B4-BE49-F238E27FC236}">
                  <a16:creationId xmlns:a16="http://schemas.microsoft.com/office/drawing/2014/main" id="{D81CDE22-3C98-4609-BA54-69B3C6EEDB9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4" y="16"/>
              <a:ext cx="94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0" name="Line 31">
              <a:extLst>
                <a:ext uri="{FF2B5EF4-FFF2-40B4-BE49-F238E27FC236}">
                  <a16:creationId xmlns:a16="http://schemas.microsoft.com/office/drawing/2014/main" id="{5E00336F-17DF-446D-9A7C-F60125B159C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4" y="16"/>
              <a:ext cx="94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1" name="Rectangle 32">
              <a:extLst>
                <a:ext uri="{FF2B5EF4-FFF2-40B4-BE49-F238E27FC236}">
                  <a16:creationId xmlns:a16="http://schemas.microsoft.com/office/drawing/2014/main" id="{B70545D8-D758-41B6-BB18-BD7938E2A6A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8" y="16"/>
              <a:ext cx="1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2" name="Line 33">
              <a:extLst>
                <a:ext uri="{FF2B5EF4-FFF2-40B4-BE49-F238E27FC236}">
                  <a16:creationId xmlns:a16="http://schemas.microsoft.com/office/drawing/2014/main" id="{D4DDAC11-CCF7-41FA-BE0B-074A5C212FF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8" y="16"/>
              <a:ext cx="1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3" name="Line 34">
              <a:extLst>
                <a:ext uri="{FF2B5EF4-FFF2-40B4-BE49-F238E27FC236}">
                  <a16:creationId xmlns:a16="http://schemas.microsoft.com/office/drawing/2014/main" id="{5D0FBF12-9EBD-4338-9218-02D88A6B7B5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8" y="16"/>
              <a:ext cx="0" cy="1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4" name="Rectangle 35">
              <a:extLst>
                <a:ext uri="{FF2B5EF4-FFF2-40B4-BE49-F238E27FC236}">
                  <a16:creationId xmlns:a16="http://schemas.microsoft.com/office/drawing/2014/main" id="{5C873259-4479-474D-9406-79805438AA2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9" y="16"/>
              <a:ext cx="89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5" name="Line 36">
              <a:extLst>
                <a:ext uri="{FF2B5EF4-FFF2-40B4-BE49-F238E27FC236}">
                  <a16:creationId xmlns:a16="http://schemas.microsoft.com/office/drawing/2014/main" id="{DCC165A5-127C-4A83-A604-F5E7CDEBA9F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9" y="16"/>
              <a:ext cx="89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" name="Rectangle 37">
              <a:extLst>
                <a:ext uri="{FF2B5EF4-FFF2-40B4-BE49-F238E27FC236}">
                  <a16:creationId xmlns:a16="http://schemas.microsoft.com/office/drawing/2014/main" id="{B2BEE061-09D1-4EB6-8329-DB451085BDA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8" y="16"/>
              <a:ext cx="1" cy="5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7" name="Line 38">
              <a:extLst>
                <a:ext uri="{FF2B5EF4-FFF2-40B4-BE49-F238E27FC236}">
                  <a16:creationId xmlns:a16="http://schemas.microsoft.com/office/drawing/2014/main" id="{C6AD5A61-48EA-4506-900A-C272701DC26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8" y="16"/>
              <a:ext cx="0" cy="5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8" name="Rectangle 39">
              <a:extLst>
                <a:ext uri="{FF2B5EF4-FFF2-40B4-BE49-F238E27FC236}">
                  <a16:creationId xmlns:a16="http://schemas.microsoft.com/office/drawing/2014/main" id="{A2F6BF5D-159C-4138-9321-3BB8C2052A8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8" y="16"/>
              <a:ext cx="1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9" name="Line 40">
              <a:extLst>
                <a:ext uri="{FF2B5EF4-FFF2-40B4-BE49-F238E27FC236}">
                  <a16:creationId xmlns:a16="http://schemas.microsoft.com/office/drawing/2014/main" id="{27B3A805-FC14-4CE5-BB62-4EE909C6034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8" y="16"/>
              <a:ext cx="1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0" name="Line 41">
              <a:extLst>
                <a:ext uri="{FF2B5EF4-FFF2-40B4-BE49-F238E27FC236}">
                  <a16:creationId xmlns:a16="http://schemas.microsoft.com/office/drawing/2014/main" id="{CCC0E930-60AB-4536-BAEE-A9478149D77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8" y="16"/>
              <a:ext cx="0" cy="1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" name="Rectangle 42">
              <a:extLst>
                <a:ext uri="{FF2B5EF4-FFF2-40B4-BE49-F238E27FC236}">
                  <a16:creationId xmlns:a16="http://schemas.microsoft.com/office/drawing/2014/main" id="{75E932A3-4C22-4251-A0DA-717662D0046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20"/>
              <a:ext cx="1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12" name="Line 43">
              <a:extLst>
                <a:ext uri="{FF2B5EF4-FFF2-40B4-BE49-F238E27FC236}">
                  <a16:creationId xmlns:a16="http://schemas.microsoft.com/office/drawing/2014/main" id="{7F584BBF-A507-423E-B6B8-A6F9826E8DD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2" y="20"/>
              <a:ext cx="1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3" name="Line 44">
              <a:extLst>
                <a:ext uri="{FF2B5EF4-FFF2-40B4-BE49-F238E27FC236}">
                  <a16:creationId xmlns:a16="http://schemas.microsoft.com/office/drawing/2014/main" id="{9DE6D0ED-DD01-4D97-94D3-AA621FAFA52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2" y="20"/>
              <a:ext cx="0" cy="1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4" name="Rectangle 45">
              <a:extLst>
                <a:ext uri="{FF2B5EF4-FFF2-40B4-BE49-F238E27FC236}">
                  <a16:creationId xmlns:a16="http://schemas.microsoft.com/office/drawing/2014/main" id="{F008BA3A-9FF1-46E7-9951-A324966030D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20"/>
              <a:ext cx="1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15" name="Line 46">
              <a:extLst>
                <a:ext uri="{FF2B5EF4-FFF2-40B4-BE49-F238E27FC236}">
                  <a16:creationId xmlns:a16="http://schemas.microsoft.com/office/drawing/2014/main" id="{1BA48F14-7B7B-429D-BD9E-013611ECCE6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2" y="20"/>
              <a:ext cx="1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6" name="Line 47">
              <a:extLst>
                <a:ext uri="{FF2B5EF4-FFF2-40B4-BE49-F238E27FC236}">
                  <a16:creationId xmlns:a16="http://schemas.microsoft.com/office/drawing/2014/main" id="{2F891C50-29EB-4815-9CF5-D93F19A0994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2" y="20"/>
              <a:ext cx="0" cy="1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7" name="Rectangle 48">
              <a:extLst>
                <a:ext uri="{FF2B5EF4-FFF2-40B4-BE49-F238E27FC236}">
                  <a16:creationId xmlns:a16="http://schemas.microsoft.com/office/drawing/2014/main" id="{95E759F2-B38C-427D-95AE-1E23160E3CC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" y="20"/>
              <a:ext cx="148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18" name="Line 49">
              <a:extLst>
                <a:ext uri="{FF2B5EF4-FFF2-40B4-BE49-F238E27FC236}">
                  <a16:creationId xmlns:a16="http://schemas.microsoft.com/office/drawing/2014/main" id="{979A3050-C4C0-472F-AE0C-31A1A0C113D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3" y="20"/>
              <a:ext cx="148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9" name="Rectangle 50">
              <a:extLst>
                <a:ext uri="{FF2B5EF4-FFF2-40B4-BE49-F238E27FC236}">
                  <a16:creationId xmlns:a16="http://schemas.microsoft.com/office/drawing/2014/main" id="{06585E12-D3B9-493C-B32C-A393567A697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1" y="20"/>
              <a:ext cx="1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20" name="Line 51">
              <a:extLst>
                <a:ext uri="{FF2B5EF4-FFF2-40B4-BE49-F238E27FC236}">
                  <a16:creationId xmlns:a16="http://schemas.microsoft.com/office/drawing/2014/main" id="{415C346F-C484-4601-9611-A9889643955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1" y="20"/>
              <a:ext cx="1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1" name="Line 52">
              <a:extLst>
                <a:ext uri="{FF2B5EF4-FFF2-40B4-BE49-F238E27FC236}">
                  <a16:creationId xmlns:a16="http://schemas.microsoft.com/office/drawing/2014/main" id="{03F06F1E-5443-4439-BD6D-3531CC17663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1" y="20"/>
              <a:ext cx="0" cy="1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2" name="Rectangle 53">
              <a:extLst>
                <a:ext uri="{FF2B5EF4-FFF2-40B4-BE49-F238E27FC236}">
                  <a16:creationId xmlns:a16="http://schemas.microsoft.com/office/drawing/2014/main" id="{FE52A132-EA35-46F0-8A91-E3591081264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1" y="20"/>
              <a:ext cx="1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23" name="Line 54">
              <a:extLst>
                <a:ext uri="{FF2B5EF4-FFF2-40B4-BE49-F238E27FC236}">
                  <a16:creationId xmlns:a16="http://schemas.microsoft.com/office/drawing/2014/main" id="{0F506283-BA59-4CDF-B4BC-1A5F697E855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1" y="20"/>
              <a:ext cx="1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4" name="Line 55">
              <a:extLst>
                <a:ext uri="{FF2B5EF4-FFF2-40B4-BE49-F238E27FC236}">
                  <a16:creationId xmlns:a16="http://schemas.microsoft.com/office/drawing/2014/main" id="{AC404D0B-004A-4790-B08D-3A22F177FE6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1" y="20"/>
              <a:ext cx="0" cy="1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5" name="Rectangle 56">
              <a:extLst>
                <a:ext uri="{FF2B5EF4-FFF2-40B4-BE49-F238E27FC236}">
                  <a16:creationId xmlns:a16="http://schemas.microsoft.com/office/drawing/2014/main" id="{6011947A-6F7B-4CBB-A55A-7A6BFDA0230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21"/>
              <a:ext cx="1" cy="36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26" name="Line 57">
              <a:extLst>
                <a:ext uri="{FF2B5EF4-FFF2-40B4-BE49-F238E27FC236}">
                  <a16:creationId xmlns:a16="http://schemas.microsoft.com/office/drawing/2014/main" id="{E81C0FEB-3873-4624-82E4-78BFF798C16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2" y="21"/>
              <a:ext cx="0" cy="36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7" name="Rectangle 58">
              <a:extLst>
                <a:ext uri="{FF2B5EF4-FFF2-40B4-BE49-F238E27FC236}">
                  <a16:creationId xmlns:a16="http://schemas.microsoft.com/office/drawing/2014/main" id="{4ED61F25-841F-47DC-9B09-D0D00AD00A7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1" y="21"/>
              <a:ext cx="1" cy="36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28" name="Line 59">
              <a:extLst>
                <a:ext uri="{FF2B5EF4-FFF2-40B4-BE49-F238E27FC236}">
                  <a16:creationId xmlns:a16="http://schemas.microsoft.com/office/drawing/2014/main" id="{7C0EE807-64F8-443E-8388-F3D7A012D65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1" y="21"/>
              <a:ext cx="0" cy="36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9" name="Rectangle 60">
              <a:extLst>
                <a:ext uri="{FF2B5EF4-FFF2-40B4-BE49-F238E27FC236}">
                  <a16:creationId xmlns:a16="http://schemas.microsoft.com/office/drawing/2014/main" id="{FD4F1CC9-4BCA-4ED5-BD71-6B5182028A0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" y="21"/>
              <a:ext cx="1" cy="36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30" name="Line 61">
              <a:extLst>
                <a:ext uri="{FF2B5EF4-FFF2-40B4-BE49-F238E27FC236}">
                  <a16:creationId xmlns:a16="http://schemas.microsoft.com/office/drawing/2014/main" id="{756727C2-96D2-4574-83ED-96E06DAD825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" y="21"/>
              <a:ext cx="0" cy="36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1" name="Rectangle 62">
              <a:extLst>
                <a:ext uri="{FF2B5EF4-FFF2-40B4-BE49-F238E27FC236}">
                  <a16:creationId xmlns:a16="http://schemas.microsoft.com/office/drawing/2014/main" id="{467FFE66-E4F9-4D4A-AD7D-F5D56DB17E5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4" y="20"/>
              <a:ext cx="1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32" name="Line 63">
              <a:extLst>
                <a:ext uri="{FF2B5EF4-FFF2-40B4-BE49-F238E27FC236}">
                  <a16:creationId xmlns:a16="http://schemas.microsoft.com/office/drawing/2014/main" id="{6DAA4D63-D9C5-4765-9D2F-8BF664DFE27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4" y="20"/>
              <a:ext cx="1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3" name="Line 64">
              <a:extLst>
                <a:ext uri="{FF2B5EF4-FFF2-40B4-BE49-F238E27FC236}">
                  <a16:creationId xmlns:a16="http://schemas.microsoft.com/office/drawing/2014/main" id="{90AF064D-7722-405E-B8EB-34E8FA4B9A2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4" y="20"/>
              <a:ext cx="0" cy="1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4" name="Rectangle 65">
              <a:extLst>
                <a:ext uri="{FF2B5EF4-FFF2-40B4-BE49-F238E27FC236}">
                  <a16:creationId xmlns:a16="http://schemas.microsoft.com/office/drawing/2014/main" id="{E8DE75C4-3EC0-44C8-BB9F-134E83B5AE6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4" y="20"/>
              <a:ext cx="1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35" name="Line 66">
              <a:extLst>
                <a:ext uri="{FF2B5EF4-FFF2-40B4-BE49-F238E27FC236}">
                  <a16:creationId xmlns:a16="http://schemas.microsoft.com/office/drawing/2014/main" id="{B804F42E-1A82-4330-A939-735485E28C0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4" y="20"/>
              <a:ext cx="1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6" name="Line 67">
              <a:extLst>
                <a:ext uri="{FF2B5EF4-FFF2-40B4-BE49-F238E27FC236}">
                  <a16:creationId xmlns:a16="http://schemas.microsoft.com/office/drawing/2014/main" id="{E5541614-C56C-4C7F-922B-9E21CDAB444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4" y="20"/>
              <a:ext cx="0" cy="1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7" name="Rectangle 68">
              <a:extLst>
                <a:ext uri="{FF2B5EF4-FFF2-40B4-BE49-F238E27FC236}">
                  <a16:creationId xmlns:a16="http://schemas.microsoft.com/office/drawing/2014/main" id="{AEDBBDEA-E28A-417B-A045-4B80200E08D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5" y="20"/>
              <a:ext cx="246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38" name="Line 69">
              <a:extLst>
                <a:ext uri="{FF2B5EF4-FFF2-40B4-BE49-F238E27FC236}">
                  <a16:creationId xmlns:a16="http://schemas.microsoft.com/office/drawing/2014/main" id="{8AF387C1-64F6-48E1-A9D5-1488BA018D7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5" y="20"/>
              <a:ext cx="246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9" name="Rectangle 70">
              <a:extLst>
                <a:ext uri="{FF2B5EF4-FFF2-40B4-BE49-F238E27FC236}">
                  <a16:creationId xmlns:a16="http://schemas.microsoft.com/office/drawing/2014/main" id="{F848BA39-90D9-4191-867B-EA0BB4E856B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1" y="20"/>
              <a:ext cx="1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40" name="Line 71">
              <a:extLst>
                <a:ext uri="{FF2B5EF4-FFF2-40B4-BE49-F238E27FC236}">
                  <a16:creationId xmlns:a16="http://schemas.microsoft.com/office/drawing/2014/main" id="{31481EDB-1993-412B-809D-61FC362C738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1" y="20"/>
              <a:ext cx="1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1" name="Line 72">
              <a:extLst>
                <a:ext uri="{FF2B5EF4-FFF2-40B4-BE49-F238E27FC236}">
                  <a16:creationId xmlns:a16="http://schemas.microsoft.com/office/drawing/2014/main" id="{C87635EC-E2FE-47B1-8413-4319F396B51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1" y="20"/>
              <a:ext cx="0" cy="1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2" name="Rectangle 73">
              <a:extLst>
                <a:ext uri="{FF2B5EF4-FFF2-40B4-BE49-F238E27FC236}">
                  <a16:creationId xmlns:a16="http://schemas.microsoft.com/office/drawing/2014/main" id="{8B8AE0FD-F08C-48E9-819E-B88AD698B45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1" y="20"/>
              <a:ext cx="1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43" name="Line 74">
              <a:extLst>
                <a:ext uri="{FF2B5EF4-FFF2-40B4-BE49-F238E27FC236}">
                  <a16:creationId xmlns:a16="http://schemas.microsoft.com/office/drawing/2014/main" id="{3B44EF2A-AAB8-4105-95DE-E5E890186C2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1" y="20"/>
              <a:ext cx="1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4" name="Line 75">
              <a:extLst>
                <a:ext uri="{FF2B5EF4-FFF2-40B4-BE49-F238E27FC236}">
                  <a16:creationId xmlns:a16="http://schemas.microsoft.com/office/drawing/2014/main" id="{84BCC07F-F694-4A56-962D-C5561CC0F61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1" y="20"/>
              <a:ext cx="0" cy="1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5" name="Rectangle 76">
              <a:extLst>
                <a:ext uri="{FF2B5EF4-FFF2-40B4-BE49-F238E27FC236}">
                  <a16:creationId xmlns:a16="http://schemas.microsoft.com/office/drawing/2014/main" id="{39A25A88-4787-43DD-9EC0-2AC81F142B5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4" y="21"/>
              <a:ext cx="1" cy="36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46" name="Line 77">
              <a:extLst>
                <a:ext uri="{FF2B5EF4-FFF2-40B4-BE49-F238E27FC236}">
                  <a16:creationId xmlns:a16="http://schemas.microsoft.com/office/drawing/2014/main" id="{A7A4B06D-E873-432E-B000-6E254ECE7C9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4" y="21"/>
              <a:ext cx="0" cy="36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7" name="Rectangle 78">
              <a:extLst>
                <a:ext uri="{FF2B5EF4-FFF2-40B4-BE49-F238E27FC236}">
                  <a16:creationId xmlns:a16="http://schemas.microsoft.com/office/drawing/2014/main" id="{5CEB31EB-D4F9-448C-B2ED-4C9965EDDDC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1" y="21"/>
              <a:ext cx="1" cy="36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48" name="Line 79">
              <a:extLst>
                <a:ext uri="{FF2B5EF4-FFF2-40B4-BE49-F238E27FC236}">
                  <a16:creationId xmlns:a16="http://schemas.microsoft.com/office/drawing/2014/main" id="{0615131D-F416-4E24-8011-7898B5E2E99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1" y="21"/>
              <a:ext cx="0" cy="36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9" name="Rectangle 80">
              <a:extLst>
                <a:ext uri="{FF2B5EF4-FFF2-40B4-BE49-F238E27FC236}">
                  <a16:creationId xmlns:a16="http://schemas.microsoft.com/office/drawing/2014/main" id="{6AF33DF7-1FE5-448A-B4E7-0CBA70EAE58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5" y="20"/>
              <a:ext cx="1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50" name="Line 81">
              <a:extLst>
                <a:ext uri="{FF2B5EF4-FFF2-40B4-BE49-F238E27FC236}">
                  <a16:creationId xmlns:a16="http://schemas.microsoft.com/office/drawing/2014/main" id="{5F37D517-DAF2-41B5-B983-95FC4BCE719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5" y="20"/>
              <a:ext cx="1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1" name="Line 82">
              <a:extLst>
                <a:ext uri="{FF2B5EF4-FFF2-40B4-BE49-F238E27FC236}">
                  <a16:creationId xmlns:a16="http://schemas.microsoft.com/office/drawing/2014/main" id="{74743500-5259-4796-91CF-09662AF8C78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5" y="20"/>
              <a:ext cx="0" cy="1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2" name="Rectangle 83">
              <a:extLst>
                <a:ext uri="{FF2B5EF4-FFF2-40B4-BE49-F238E27FC236}">
                  <a16:creationId xmlns:a16="http://schemas.microsoft.com/office/drawing/2014/main" id="{E4AB6039-4F68-4F99-BE99-3299E2FE34E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5" y="20"/>
              <a:ext cx="1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53" name="Line 84">
              <a:extLst>
                <a:ext uri="{FF2B5EF4-FFF2-40B4-BE49-F238E27FC236}">
                  <a16:creationId xmlns:a16="http://schemas.microsoft.com/office/drawing/2014/main" id="{97F6365B-810F-4874-A701-5173432D2BA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5" y="20"/>
              <a:ext cx="1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4" name="Line 85">
              <a:extLst>
                <a:ext uri="{FF2B5EF4-FFF2-40B4-BE49-F238E27FC236}">
                  <a16:creationId xmlns:a16="http://schemas.microsoft.com/office/drawing/2014/main" id="{E63D4257-6E0E-425C-A75A-890EC73CC26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5" y="20"/>
              <a:ext cx="0" cy="1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5" name="Rectangle 86">
              <a:extLst>
                <a:ext uri="{FF2B5EF4-FFF2-40B4-BE49-F238E27FC236}">
                  <a16:creationId xmlns:a16="http://schemas.microsoft.com/office/drawing/2014/main" id="{2853732C-97C7-4129-B36B-D4B731CF49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6" y="20"/>
              <a:ext cx="89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56" name="Line 87">
              <a:extLst>
                <a:ext uri="{FF2B5EF4-FFF2-40B4-BE49-F238E27FC236}">
                  <a16:creationId xmlns:a16="http://schemas.microsoft.com/office/drawing/2014/main" id="{79A3E1D8-F22A-43FB-ABA2-C04062F73CC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6" y="19"/>
              <a:ext cx="89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7" name="Rectangle 88">
              <a:extLst>
                <a:ext uri="{FF2B5EF4-FFF2-40B4-BE49-F238E27FC236}">
                  <a16:creationId xmlns:a16="http://schemas.microsoft.com/office/drawing/2014/main" id="{D8E41CE4-B717-4923-8048-34D903DE680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5" y="20"/>
              <a:ext cx="1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58" name="Line 89">
              <a:extLst>
                <a:ext uri="{FF2B5EF4-FFF2-40B4-BE49-F238E27FC236}">
                  <a16:creationId xmlns:a16="http://schemas.microsoft.com/office/drawing/2014/main" id="{3F9EB96D-8D21-4458-B10A-3CC27FC1222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5" y="20"/>
              <a:ext cx="1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9" name="Line 90">
              <a:extLst>
                <a:ext uri="{FF2B5EF4-FFF2-40B4-BE49-F238E27FC236}">
                  <a16:creationId xmlns:a16="http://schemas.microsoft.com/office/drawing/2014/main" id="{97C8F23C-FB4B-472E-8D4E-3F48E90B8F1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5" y="20"/>
              <a:ext cx="0" cy="1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0" name="Rectangle 91">
              <a:extLst>
                <a:ext uri="{FF2B5EF4-FFF2-40B4-BE49-F238E27FC236}">
                  <a16:creationId xmlns:a16="http://schemas.microsoft.com/office/drawing/2014/main" id="{D92DCC01-6654-44D2-9F51-58EDC6F3C12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5" y="20"/>
              <a:ext cx="1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61" name="Line 92">
              <a:extLst>
                <a:ext uri="{FF2B5EF4-FFF2-40B4-BE49-F238E27FC236}">
                  <a16:creationId xmlns:a16="http://schemas.microsoft.com/office/drawing/2014/main" id="{3E05C0EA-2F49-41E5-9364-139B779FC71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5" y="20"/>
              <a:ext cx="1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2" name="Line 93">
              <a:extLst>
                <a:ext uri="{FF2B5EF4-FFF2-40B4-BE49-F238E27FC236}">
                  <a16:creationId xmlns:a16="http://schemas.microsoft.com/office/drawing/2014/main" id="{4EAE1742-D500-43D4-A221-56A74780DF1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5" y="20"/>
              <a:ext cx="0" cy="1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3" name="Rectangle 94">
              <a:extLst>
                <a:ext uri="{FF2B5EF4-FFF2-40B4-BE49-F238E27FC236}">
                  <a16:creationId xmlns:a16="http://schemas.microsoft.com/office/drawing/2014/main" id="{7904D1C6-3D87-46DF-884E-7FC38A3DA61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5" y="54"/>
              <a:ext cx="1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64" name="Line 95">
              <a:extLst>
                <a:ext uri="{FF2B5EF4-FFF2-40B4-BE49-F238E27FC236}">
                  <a16:creationId xmlns:a16="http://schemas.microsoft.com/office/drawing/2014/main" id="{4EEEC802-A978-41D0-A955-5FE6B087D05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5" y="54"/>
              <a:ext cx="1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5" name="Line 96">
              <a:extLst>
                <a:ext uri="{FF2B5EF4-FFF2-40B4-BE49-F238E27FC236}">
                  <a16:creationId xmlns:a16="http://schemas.microsoft.com/office/drawing/2014/main" id="{D3100574-66CB-4247-9531-A057A844C08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5" y="54"/>
              <a:ext cx="0" cy="1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6" name="Rectangle 97">
              <a:extLst>
                <a:ext uri="{FF2B5EF4-FFF2-40B4-BE49-F238E27FC236}">
                  <a16:creationId xmlns:a16="http://schemas.microsoft.com/office/drawing/2014/main" id="{11766D9E-4C8F-46E6-A4E6-F117D46C9DD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5" y="54"/>
              <a:ext cx="1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67" name="Line 98">
              <a:extLst>
                <a:ext uri="{FF2B5EF4-FFF2-40B4-BE49-F238E27FC236}">
                  <a16:creationId xmlns:a16="http://schemas.microsoft.com/office/drawing/2014/main" id="{E08D2B02-EA9C-41D3-B70A-CBA5E69735D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5" y="54"/>
              <a:ext cx="1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8" name="Line 99">
              <a:extLst>
                <a:ext uri="{FF2B5EF4-FFF2-40B4-BE49-F238E27FC236}">
                  <a16:creationId xmlns:a16="http://schemas.microsoft.com/office/drawing/2014/main" id="{253C1BF9-5CB7-4609-88BE-409EC03F626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5" y="54"/>
              <a:ext cx="0" cy="1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9" name="Rectangle 100">
              <a:extLst>
                <a:ext uri="{FF2B5EF4-FFF2-40B4-BE49-F238E27FC236}">
                  <a16:creationId xmlns:a16="http://schemas.microsoft.com/office/drawing/2014/main" id="{850794DC-05C6-4EF7-ACAF-E2604B731A6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6" y="54"/>
              <a:ext cx="89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70" name="Line 101">
              <a:extLst>
                <a:ext uri="{FF2B5EF4-FFF2-40B4-BE49-F238E27FC236}">
                  <a16:creationId xmlns:a16="http://schemas.microsoft.com/office/drawing/2014/main" id="{0BE59604-B14C-4D88-AD4E-8E5A7BBFA19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6" y="54"/>
              <a:ext cx="89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71" name="Rectangle 102">
              <a:extLst>
                <a:ext uri="{FF2B5EF4-FFF2-40B4-BE49-F238E27FC236}">
                  <a16:creationId xmlns:a16="http://schemas.microsoft.com/office/drawing/2014/main" id="{7260A5D5-7EFC-413C-A67E-72559583366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5" y="54"/>
              <a:ext cx="1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72" name="Line 103">
              <a:extLst>
                <a:ext uri="{FF2B5EF4-FFF2-40B4-BE49-F238E27FC236}">
                  <a16:creationId xmlns:a16="http://schemas.microsoft.com/office/drawing/2014/main" id="{6E1A221C-3B85-4AF0-8720-11180A99E40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5" y="54"/>
              <a:ext cx="1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73" name="Line 104">
              <a:extLst>
                <a:ext uri="{FF2B5EF4-FFF2-40B4-BE49-F238E27FC236}">
                  <a16:creationId xmlns:a16="http://schemas.microsoft.com/office/drawing/2014/main" id="{CA2B54EB-90F8-4041-8660-11A8EFA5DD2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5" y="54"/>
              <a:ext cx="0" cy="1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74" name="Rectangle 105">
              <a:extLst>
                <a:ext uri="{FF2B5EF4-FFF2-40B4-BE49-F238E27FC236}">
                  <a16:creationId xmlns:a16="http://schemas.microsoft.com/office/drawing/2014/main" id="{22EDD0F5-3EDB-48B5-A492-A7737423AB2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5" y="54"/>
              <a:ext cx="1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75" name="Line 106">
              <a:extLst>
                <a:ext uri="{FF2B5EF4-FFF2-40B4-BE49-F238E27FC236}">
                  <a16:creationId xmlns:a16="http://schemas.microsoft.com/office/drawing/2014/main" id="{E4F163C8-D867-4A82-A873-F0FF29C8379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5" y="54"/>
              <a:ext cx="1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76" name="Line 107">
              <a:extLst>
                <a:ext uri="{FF2B5EF4-FFF2-40B4-BE49-F238E27FC236}">
                  <a16:creationId xmlns:a16="http://schemas.microsoft.com/office/drawing/2014/main" id="{24937CEE-A38C-4E10-B760-508E6740512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5" y="54"/>
              <a:ext cx="0" cy="1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77" name="Rectangle 108">
              <a:extLst>
                <a:ext uri="{FF2B5EF4-FFF2-40B4-BE49-F238E27FC236}">
                  <a16:creationId xmlns:a16="http://schemas.microsoft.com/office/drawing/2014/main" id="{81B1AC30-7744-4012-A769-E36BD69AD50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5" y="21"/>
              <a:ext cx="1" cy="33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78" name="Line 109">
              <a:extLst>
                <a:ext uri="{FF2B5EF4-FFF2-40B4-BE49-F238E27FC236}">
                  <a16:creationId xmlns:a16="http://schemas.microsoft.com/office/drawing/2014/main" id="{53C4D008-4B0C-4329-A310-E143BDA5D90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5" y="21"/>
              <a:ext cx="0" cy="33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79" name="Rectangle 110">
              <a:extLst>
                <a:ext uri="{FF2B5EF4-FFF2-40B4-BE49-F238E27FC236}">
                  <a16:creationId xmlns:a16="http://schemas.microsoft.com/office/drawing/2014/main" id="{F6C25A47-D0F3-44CA-AE5C-3E88F2C71E8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5" y="21"/>
              <a:ext cx="1" cy="33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80" name="Line 111">
              <a:extLst>
                <a:ext uri="{FF2B5EF4-FFF2-40B4-BE49-F238E27FC236}">
                  <a16:creationId xmlns:a16="http://schemas.microsoft.com/office/drawing/2014/main" id="{A7A6778F-8120-4A50-94EE-CA146C00862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5" y="21"/>
              <a:ext cx="0" cy="33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1" name="Rectangle 112">
              <a:extLst>
                <a:ext uri="{FF2B5EF4-FFF2-40B4-BE49-F238E27FC236}">
                  <a16:creationId xmlns:a16="http://schemas.microsoft.com/office/drawing/2014/main" id="{C4B9B00F-DE80-4B18-BE8A-3552C927FCD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9" y="20"/>
              <a:ext cx="1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82" name="Line 113">
              <a:extLst>
                <a:ext uri="{FF2B5EF4-FFF2-40B4-BE49-F238E27FC236}">
                  <a16:creationId xmlns:a16="http://schemas.microsoft.com/office/drawing/2014/main" id="{32A18739-1C38-48EB-8750-9EB179410BE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9" y="20"/>
              <a:ext cx="1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3" name="Line 114">
              <a:extLst>
                <a:ext uri="{FF2B5EF4-FFF2-40B4-BE49-F238E27FC236}">
                  <a16:creationId xmlns:a16="http://schemas.microsoft.com/office/drawing/2014/main" id="{2437E0F1-0443-4B96-B7F7-74FE2AB84EA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9" y="20"/>
              <a:ext cx="0" cy="1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4" name="Rectangle 115">
              <a:extLst>
                <a:ext uri="{FF2B5EF4-FFF2-40B4-BE49-F238E27FC236}">
                  <a16:creationId xmlns:a16="http://schemas.microsoft.com/office/drawing/2014/main" id="{DAC3C5CC-79A5-4AED-986B-B5188BA50C3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9" y="20"/>
              <a:ext cx="1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85" name="Line 116">
              <a:extLst>
                <a:ext uri="{FF2B5EF4-FFF2-40B4-BE49-F238E27FC236}">
                  <a16:creationId xmlns:a16="http://schemas.microsoft.com/office/drawing/2014/main" id="{DD18CBE9-F8F6-4411-9EA4-A2EB83422AC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9" y="20"/>
              <a:ext cx="1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6" name="Line 117">
              <a:extLst>
                <a:ext uri="{FF2B5EF4-FFF2-40B4-BE49-F238E27FC236}">
                  <a16:creationId xmlns:a16="http://schemas.microsoft.com/office/drawing/2014/main" id="{F04C670F-D19C-4A7B-9FF3-9DC21153ED7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9" y="20"/>
              <a:ext cx="0" cy="1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7" name="Rectangle 118">
              <a:extLst>
                <a:ext uri="{FF2B5EF4-FFF2-40B4-BE49-F238E27FC236}">
                  <a16:creationId xmlns:a16="http://schemas.microsoft.com/office/drawing/2014/main" id="{1194AE44-2AD7-4778-B812-F3D6E42E5A3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20"/>
              <a:ext cx="85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88" name="Line 119">
              <a:extLst>
                <a:ext uri="{FF2B5EF4-FFF2-40B4-BE49-F238E27FC236}">
                  <a16:creationId xmlns:a16="http://schemas.microsoft.com/office/drawing/2014/main" id="{8FF1D18C-1D6E-4DD6-A0A2-1E588BCD67A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0" y="20"/>
              <a:ext cx="85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9" name="Rectangle 120">
              <a:extLst>
                <a:ext uri="{FF2B5EF4-FFF2-40B4-BE49-F238E27FC236}">
                  <a16:creationId xmlns:a16="http://schemas.microsoft.com/office/drawing/2014/main" id="{C04A2D5E-11E9-4618-A930-ED715473B54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" y="20"/>
              <a:ext cx="1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90" name="Line 121">
              <a:extLst>
                <a:ext uri="{FF2B5EF4-FFF2-40B4-BE49-F238E27FC236}">
                  <a16:creationId xmlns:a16="http://schemas.microsoft.com/office/drawing/2014/main" id="{1F3B9958-EAC6-48E6-A078-CD482AE667A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5" y="20"/>
              <a:ext cx="1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1" name="Line 122">
              <a:extLst>
                <a:ext uri="{FF2B5EF4-FFF2-40B4-BE49-F238E27FC236}">
                  <a16:creationId xmlns:a16="http://schemas.microsoft.com/office/drawing/2014/main" id="{277AA541-6B72-4702-8052-EF93E916D73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5" y="20"/>
              <a:ext cx="0" cy="1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2" name="Rectangle 123">
              <a:extLst>
                <a:ext uri="{FF2B5EF4-FFF2-40B4-BE49-F238E27FC236}">
                  <a16:creationId xmlns:a16="http://schemas.microsoft.com/office/drawing/2014/main" id="{15DA9E65-1416-47FD-87A7-B777F17B907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" y="20"/>
              <a:ext cx="1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93" name="Line 124">
              <a:extLst>
                <a:ext uri="{FF2B5EF4-FFF2-40B4-BE49-F238E27FC236}">
                  <a16:creationId xmlns:a16="http://schemas.microsoft.com/office/drawing/2014/main" id="{C27FFA80-E21B-4EF4-B46F-4B7C1DBAF53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5" y="20"/>
              <a:ext cx="1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4" name="Line 125">
              <a:extLst>
                <a:ext uri="{FF2B5EF4-FFF2-40B4-BE49-F238E27FC236}">
                  <a16:creationId xmlns:a16="http://schemas.microsoft.com/office/drawing/2014/main" id="{71E9EC2D-ECCE-48B2-A674-3D4922799BB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5" y="20"/>
              <a:ext cx="0" cy="1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5" name="Rectangle 126">
              <a:extLst>
                <a:ext uri="{FF2B5EF4-FFF2-40B4-BE49-F238E27FC236}">
                  <a16:creationId xmlns:a16="http://schemas.microsoft.com/office/drawing/2014/main" id="{CD636CED-6360-44CB-BE76-868C2CC4BC0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9" y="54"/>
              <a:ext cx="1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96" name="Line 127">
              <a:extLst>
                <a:ext uri="{FF2B5EF4-FFF2-40B4-BE49-F238E27FC236}">
                  <a16:creationId xmlns:a16="http://schemas.microsoft.com/office/drawing/2014/main" id="{669C2B5B-2C6D-43D4-9018-F874A33E940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9" y="54"/>
              <a:ext cx="1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7" name="Line 128">
              <a:extLst>
                <a:ext uri="{FF2B5EF4-FFF2-40B4-BE49-F238E27FC236}">
                  <a16:creationId xmlns:a16="http://schemas.microsoft.com/office/drawing/2014/main" id="{F42B7E62-D85B-4B8C-A5B1-3BCD292ACD9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9" y="54"/>
              <a:ext cx="0" cy="1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8" name="Rectangle 129">
              <a:extLst>
                <a:ext uri="{FF2B5EF4-FFF2-40B4-BE49-F238E27FC236}">
                  <a16:creationId xmlns:a16="http://schemas.microsoft.com/office/drawing/2014/main" id="{B7E19596-B51C-4A7A-B535-8F6DEA23A14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9" y="54"/>
              <a:ext cx="1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99" name="Line 130">
              <a:extLst>
                <a:ext uri="{FF2B5EF4-FFF2-40B4-BE49-F238E27FC236}">
                  <a16:creationId xmlns:a16="http://schemas.microsoft.com/office/drawing/2014/main" id="{02AB67CC-6B37-4C32-9D26-35AD93AAFA6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9" y="54"/>
              <a:ext cx="1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0" name="Line 131">
              <a:extLst>
                <a:ext uri="{FF2B5EF4-FFF2-40B4-BE49-F238E27FC236}">
                  <a16:creationId xmlns:a16="http://schemas.microsoft.com/office/drawing/2014/main" id="{36E38C24-1767-4A9C-B500-7CCA65C97F0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9" y="54"/>
              <a:ext cx="0" cy="1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1" name="Rectangle 132">
              <a:extLst>
                <a:ext uri="{FF2B5EF4-FFF2-40B4-BE49-F238E27FC236}">
                  <a16:creationId xmlns:a16="http://schemas.microsoft.com/office/drawing/2014/main" id="{73750B9E-1649-4AD0-817E-8B4C59817EE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4"/>
              <a:ext cx="85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2" name="Line 133">
              <a:extLst>
                <a:ext uri="{FF2B5EF4-FFF2-40B4-BE49-F238E27FC236}">
                  <a16:creationId xmlns:a16="http://schemas.microsoft.com/office/drawing/2014/main" id="{178ADBB4-2E96-4284-9885-98D2447E27B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0" y="54"/>
              <a:ext cx="85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3" name="Rectangle 134">
              <a:extLst>
                <a:ext uri="{FF2B5EF4-FFF2-40B4-BE49-F238E27FC236}">
                  <a16:creationId xmlns:a16="http://schemas.microsoft.com/office/drawing/2014/main" id="{C56AB215-71AE-4E16-9883-3657AF8CD78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" y="54"/>
              <a:ext cx="1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4" name="Line 135">
              <a:extLst>
                <a:ext uri="{FF2B5EF4-FFF2-40B4-BE49-F238E27FC236}">
                  <a16:creationId xmlns:a16="http://schemas.microsoft.com/office/drawing/2014/main" id="{584D0866-521F-4CF9-8AD8-BBDB45557B7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5" y="54"/>
              <a:ext cx="1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5" name="Line 136">
              <a:extLst>
                <a:ext uri="{FF2B5EF4-FFF2-40B4-BE49-F238E27FC236}">
                  <a16:creationId xmlns:a16="http://schemas.microsoft.com/office/drawing/2014/main" id="{30E711E9-C566-4D9A-A393-87B1FF4584C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5" y="54"/>
              <a:ext cx="0" cy="1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6" name="Rectangle 137">
              <a:extLst>
                <a:ext uri="{FF2B5EF4-FFF2-40B4-BE49-F238E27FC236}">
                  <a16:creationId xmlns:a16="http://schemas.microsoft.com/office/drawing/2014/main" id="{BB0B29F2-0508-40B0-982E-3AE47AFAE28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" y="54"/>
              <a:ext cx="1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7" name="Line 138">
              <a:extLst>
                <a:ext uri="{FF2B5EF4-FFF2-40B4-BE49-F238E27FC236}">
                  <a16:creationId xmlns:a16="http://schemas.microsoft.com/office/drawing/2014/main" id="{11E2405A-F4F1-462D-B58B-1EF554BEA1B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5" y="54"/>
              <a:ext cx="1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8" name="Line 139">
              <a:extLst>
                <a:ext uri="{FF2B5EF4-FFF2-40B4-BE49-F238E27FC236}">
                  <a16:creationId xmlns:a16="http://schemas.microsoft.com/office/drawing/2014/main" id="{CB8257D2-40F5-4700-A206-4E1FCB5AAA9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5" y="54"/>
              <a:ext cx="0" cy="1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9" name="Rectangle 140">
              <a:extLst>
                <a:ext uri="{FF2B5EF4-FFF2-40B4-BE49-F238E27FC236}">
                  <a16:creationId xmlns:a16="http://schemas.microsoft.com/office/drawing/2014/main" id="{E56A55DF-1AE3-49CE-B638-4638C356118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9" y="21"/>
              <a:ext cx="1" cy="33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10" name="Line 141">
              <a:extLst>
                <a:ext uri="{FF2B5EF4-FFF2-40B4-BE49-F238E27FC236}">
                  <a16:creationId xmlns:a16="http://schemas.microsoft.com/office/drawing/2014/main" id="{5CA9B31A-6E9B-42A0-BCCF-B6AB3641D4D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9" y="21"/>
              <a:ext cx="0" cy="33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1" name="Rectangle 142">
              <a:extLst>
                <a:ext uri="{FF2B5EF4-FFF2-40B4-BE49-F238E27FC236}">
                  <a16:creationId xmlns:a16="http://schemas.microsoft.com/office/drawing/2014/main" id="{D32B5C90-026F-46AF-AF81-C6B10191164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" y="21"/>
              <a:ext cx="1" cy="33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12" name="Line 143">
              <a:extLst>
                <a:ext uri="{FF2B5EF4-FFF2-40B4-BE49-F238E27FC236}">
                  <a16:creationId xmlns:a16="http://schemas.microsoft.com/office/drawing/2014/main" id="{87F1AED7-EAEB-40C7-8FCE-1B80C93AC5F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5" y="21"/>
              <a:ext cx="0" cy="33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3" name="Rectangle 144">
              <a:extLst>
                <a:ext uri="{FF2B5EF4-FFF2-40B4-BE49-F238E27FC236}">
                  <a16:creationId xmlns:a16="http://schemas.microsoft.com/office/drawing/2014/main" id="{BD932646-6C4A-4359-B5BD-12F213E4E6C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8" y="21"/>
              <a:ext cx="1" cy="36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14" name="Line 145">
              <a:extLst>
                <a:ext uri="{FF2B5EF4-FFF2-40B4-BE49-F238E27FC236}">
                  <a16:creationId xmlns:a16="http://schemas.microsoft.com/office/drawing/2014/main" id="{73302ACE-D67C-4DA2-928B-A3FA1802FE1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8" y="21"/>
              <a:ext cx="0" cy="36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5" name="Rectangle 146">
              <a:extLst>
                <a:ext uri="{FF2B5EF4-FFF2-40B4-BE49-F238E27FC236}">
                  <a16:creationId xmlns:a16="http://schemas.microsoft.com/office/drawing/2014/main" id="{10B6087A-3840-45BC-97E2-C500AE5154F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51" y="69"/>
              <a:ext cx="36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ctr">
              <a:spAutoFit/>
            </a:bodyPr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Trebuchet MS"/>
                </a:rPr>
                <a:t>Versión</a:t>
              </a:r>
            </a:p>
          </xdr:txBody>
        </xdr:sp>
        <xdr:sp macro="" textlink="">
          <xdr:nvSpPr>
            <xdr:cNvPr id="316" name="Rectangle 147">
              <a:extLst>
                <a:ext uri="{FF2B5EF4-FFF2-40B4-BE49-F238E27FC236}">
                  <a16:creationId xmlns:a16="http://schemas.microsoft.com/office/drawing/2014/main" id="{FBEAB541-9D10-43D0-9336-78EC0FE6E3D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7" y="64"/>
              <a:ext cx="1" cy="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Trebuchet MS"/>
                </a:rPr>
                <a:t> </a:t>
              </a:r>
            </a:p>
          </xdr:txBody>
        </xdr:sp>
        <xdr:sp macro="" textlink="">
          <xdr:nvSpPr>
            <xdr:cNvPr id="317" name="Rectangle 148">
              <a:extLst>
                <a:ext uri="{FF2B5EF4-FFF2-40B4-BE49-F238E27FC236}">
                  <a16:creationId xmlns:a16="http://schemas.microsoft.com/office/drawing/2014/main" id="{1E626D6A-C8D1-4A69-93FB-2B62F79453D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4" y="64"/>
              <a:ext cx="14" cy="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Trebuchet MS"/>
                </a:rPr>
                <a:t>01</a:t>
              </a:r>
            </a:p>
          </xdr:txBody>
        </xdr:sp>
        <xdr:sp macro="" textlink="">
          <xdr:nvSpPr>
            <xdr:cNvPr id="318" name="Rectangle 149">
              <a:extLst>
                <a:ext uri="{FF2B5EF4-FFF2-40B4-BE49-F238E27FC236}">
                  <a16:creationId xmlns:a16="http://schemas.microsoft.com/office/drawing/2014/main" id="{EEED0688-091B-444C-AE15-3051B3AABBD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45" y="64"/>
              <a:ext cx="31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Trebuchet MS"/>
                </a:rPr>
                <a:t> </a:t>
              </a:r>
            </a:p>
          </xdr:txBody>
        </xdr:sp>
        <xdr:sp macro="" textlink="">
          <xdr:nvSpPr>
            <xdr:cNvPr id="319" name="Rectangle 150">
              <a:extLst>
                <a:ext uri="{FF2B5EF4-FFF2-40B4-BE49-F238E27FC236}">
                  <a16:creationId xmlns:a16="http://schemas.microsoft.com/office/drawing/2014/main" id="{9D9E463A-0BA3-4A32-8A54-4B4497DB04D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" y="57"/>
              <a:ext cx="1" cy="2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0" name="Line 151">
              <a:extLst>
                <a:ext uri="{FF2B5EF4-FFF2-40B4-BE49-F238E27FC236}">
                  <a16:creationId xmlns:a16="http://schemas.microsoft.com/office/drawing/2014/main" id="{AEAC3D32-3BF4-496C-A323-63840A4DD31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" y="57"/>
              <a:ext cx="0" cy="2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21" name="Rectangle 152">
              <a:extLst>
                <a:ext uri="{FF2B5EF4-FFF2-40B4-BE49-F238E27FC236}">
                  <a16:creationId xmlns:a16="http://schemas.microsoft.com/office/drawing/2014/main" id="{04738888-FE3C-4A6A-AE1C-D20F221F2B5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8" y="57"/>
              <a:ext cx="1" cy="2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2" name="Line 153">
              <a:extLst>
                <a:ext uri="{FF2B5EF4-FFF2-40B4-BE49-F238E27FC236}">
                  <a16:creationId xmlns:a16="http://schemas.microsoft.com/office/drawing/2014/main" id="{1AFCD6EC-EDBF-4217-9FCB-5875B3EDECA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8" y="57"/>
              <a:ext cx="0" cy="2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23" name="Rectangle 154">
              <a:extLst>
                <a:ext uri="{FF2B5EF4-FFF2-40B4-BE49-F238E27FC236}">
                  <a16:creationId xmlns:a16="http://schemas.microsoft.com/office/drawing/2014/main" id="{F418E49B-ADBE-44C4-A3F7-B4E88DB529C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57"/>
              <a:ext cx="1" cy="38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4" name="Line 155">
              <a:extLst>
                <a:ext uri="{FF2B5EF4-FFF2-40B4-BE49-F238E27FC236}">
                  <a16:creationId xmlns:a16="http://schemas.microsoft.com/office/drawing/2014/main" id="{84357929-6504-4F79-9178-273F5C9F548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2" y="57"/>
              <a:ext cx="0" cy="38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25" name="Rectangle 156">
              <a:extLst>
                <a:ext uri="{FF2B5EF4-FFF2-40B4-BE49-F238E27FC236}">
                  <a16:creationId xmlns:a16="http://schemas.microsoft.com/office/drawing/2014/main" id="{AF2C3D0B-DC68-4C90-9BD7-E08BC847F2A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1" y="57"/>
              <a:ext cx="1" cy="38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6" name="Line 157">
              <a:extLst>
                <a:ext uri="{FF2B5EF4-FFF2-40B4-BE49-F238E27FC236}">
                  <a16:creationId xmlns:a16="http://schemas.microsoft.com/office/drawing/2014/main" id="{1E437586-E76E-4555-B012-05D18B31C8D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1" y="57"/>
              <a:ext cx="0" cy="38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27" name="Rectangle 158">
              <a:extLst>
                <a:ext uri="{FF2B5EF4-FFF2-40B4-BE49-F238E27FC236}">
                  <a16:creationId xmlns:a16="http://schemas.microsoft.com/office/drawing/2014/main" id="{CB11C33E-4EDD-4D10-840D-B8B7EF32F6C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" y="59"/>
              <a:ext cx="1" cy="36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28" name="Line 159">
              <a:extLst>
                <a:ext uri="{FF2B5EF4-FFF2-40B4-BE49-F238E27FC236}">
                  <a16:creationId xmlns:a16="http://schemas.microsoft.com/office/drawing/2014/main" id="{266C0993-CAC9-4B2A-A412-61FDC2B1F91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" y="59"/>
              <a:ext cx="0" cy="36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29" name="Rectangle 160">
              <a:extLst>
                <a:ext uri="{FF2B5EF4-FFF2-40B4-BE49-F238E27FC236}">
                  <a16:creationId xmlns:a16="http://schemas.microsoft.com/office/drawing/2014/main" id="{429EC61C-66D9-4FFA-8D87-276DEE6771F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4" y="57"/>
              <a:ext cx="1" cy="38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0" name="Line 161">
              <a:extLst>
                <a:ext uri="{FF2B5EF4-FFF2-40B4-BE49-F238E27FC236}">
                  <a16:creationId xmlns:a16="http://schemas.microsoft.com/office/drawing/2014/main" id="{F296C512-78EB-49BE-BB95-7F2B4EE7BED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4" y="57"/>
              <a:ext cx="0" cy="38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31" name="Rectangle 162">
              <a:extLst>
                <a:ext uri="{FF2B5EF4-FFF2-40B4-BE49-F238E27FC236}">
                  <a16:creationId xmlns:a16="http://schemas.microsoft.com/office/drawing/2014/main" id="{938D62CD-A836-43DE-8A6E-EF3FBFD7A4D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1" y="57"/>
              <a:ext cx="1" cy="38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2" name="Line 163">
              <a:extLst>
                <a:ext uri="{FF2B5EF4-FFF2-40B4-BE49-F238E27FC236}">
                  <a16:creationId xmlns:a16="http://schemas.microsoft.com/office/drawing/2014/main" id="{90C8C8F1-6432-453F-89D8-8D5EF7953B1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1" y="57"/>
              <a:ext cx="0" cy="38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33" name="Rectangle 164">
              <a:extLst>
                <a:ext uri="{FF2B5EF4-FFF2-40B4-BE49-F238E27FC236}">
                  <a16:creationId xmlns:a16="http://schemas.microsoft.com/office/drawing/2014/main" id="{29340DFC-DDC8-4711-B011-D959B901805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5" y="58"/>
              <a:ext cx="1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4" name="Line 165">
              <a:extLst>
                <a:ext uri="{FF2B5EF4-FFF2-40B4-BE49-F238E27FC236}">
                  <a16:creationId xmlns:a16="http://schemas.microsoft.com/office/drawing/2014/main" id="{8E0F057E-2863-4814-9AE7-A0B9E3C1D2F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5" y="58"/>
              <a:ext cx="1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35" name="Line 166">
              <a:extLst>
                <a:ext uri="{FF2B5EF4-FFF2-40B4-BE49-F238E27FC236}">
                  <a16:creationId xmlns:a16="http://schemas.microsoft.com/office/drawing/2014/main" id="{97010263-3D68-40C9-B300-497C9D05228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5" y="58"/>
              <a:ext cx="0" cy="1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36" name="Rectangle 167">
              <a:extLst>
                <a:ext uri="{FF2B5EF4-FFF2-40B4-BE49-F238E27FC236}">
                  <a16:creationId xmlns:a16="http://schemas.microsoft.com/office/drawing/2014/main" id="{86F80352-3CD8-4FFE-9CB2-B1179CCCF15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5" y="58"/>
              <a:ext cx="1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7" name="Line 168">
              <a:extLst>
                <a:ext uri="{FF2B5EF4-FFF2-40B4-BE49-F238E27FC236}">
                  <a16:creationId xmlns:a16="http://schemas.microsoft.com/office/drawing/2014/main" id="{C687FBFC-4DAF-46B5-BF11-ABE65D459C4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5" y="58"/>
              <a:ext cx="1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38" name="Line 169">
              <a:extLst>
                <a:ext uri="{FF2B5EF4-FFF2-40B4-BE49-F238E27FC236}">
                  <a16:creationId xmlns:a16="http://schemas.microsoft.com/office/drawing/2014/main" id="{5469377D-A2F7-4D9D-9E7C-90BF6445652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5" y="58"/>
              <a:ext cx="0" cy="1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39" name="Rectangle 170">
              <a:extLst>
                <a:ext uri="{FF2B5EF4-FFF2-40B4-BE49-F238E27FC236}">
                  <a16:creationId xmlns:a16="http://schemas.microsoft.com/office/drawing/2014/main" id="{0C7C23D1-1BC9-41DF-879A-3522D19D60D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6" y="58"/>
              <a:ext cx="89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0" name="Line 171">
              <a:extLst>
                <a:ext uri="{FF2B5EF4-FFF2-40B4-BE49-F238E27FC236}">
                  <a16:creationId xmlns:a16="http://schemas.microsoft.com/office/drawing/2014/main" id="{F4927F01-A349-4C67-9CC6-C84B1680DE4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6" y="58"/>
              <a:ext cx="89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41" name="Rectangle 172">
              <a:extLst>
                <a:ext uri="{FF2B5EF4-FFF2-40B4-BE49-F238E27FC236}">
                  <a16:creationId xmlns:a16="http://schemas.microsoft.com/office/drawing/2014/main" id="{C0974B75-F12F-43FA-84E2-017CD7FB01B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5" y="58"/>
              <a:ext cx="1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2" name="Line 173">
              <a:extLst>
                <a:ext uri="{FF2B5EF4-FFF2-40B4-BE49-F238E27FC236}">
                  <a16:creationId xmlns:a16="http://schemas.microsoft.com/office/drawing/2014/main" id="{E0931185-7E40-4FD3-874A-D49B7BCE358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5" y="58"/>
              <a:ext cx="1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43" name="Line 174">
              <a:extLst>
                <a:ext uri="{FF2B5EF4-FFF2-40B4-BE49-F238E27FC236}">
                  <a16:creationId xmlns:a16="http://schemas.microsoft.com/office/drawing/2014/main" id="{02E3A415-C2C0-4C67-87E8-C13C987E197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5" y="58"/>
              <a:ext cx="0" cy="1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44" name="Rectangle 175">
              <a:extLst>
                <a:ext uri="{FF2B5EF4-FFF2-40B4-BE49-F238E27FC236}">
                  <a16:creationId xmlns:a16="http://schemas.microsoft.com/office/drawing/2014/main" id="{B62E5351-0E05-495A-8B78-0DD551AADF8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5" y="58"/>
              <a:ext cx="1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5" name="Line 176">
              <a:extLst>
                <a:ext uri="{FF2B5EF4-FFF2-40B4-BE49-F238E27FC236}">
                  <a16:creationId xmlns:a16="http://schemas.microsoft.com/office/drawing/2014/main" id="{96E1BA65-D74D-446B-B3E7-11B04C8FBEE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5" y="58"/>
              <a:ext cx="1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46" name="Line 177">
              <a:extLst>
                <a:ext uri="{FF2B5EF4-FFF2-40B4-BE49-F238E27FC236}">
                  <a16:creationId xmlns:a16="http://schemas.microsoft.com/office/drawing/2014/main" id="{3F498C7C-88AF-40AF-BAEB-275F6043D96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5" y="58"/>
              <a:ext cx="0" cy="1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47" name="Rectangle 178">
              <a:extLst>
                <a:ext uri="{FF2B5EF4-FFF2-40B4-BE49-F238E27FC236}">
                  <a16:creationId xmlns:a16="http://schemas.microsoft.com/office/drawing/2014/main" id="{CA8D663F-7997-40A8-9020-E5658DE810C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5" y="93"/>
              <a:ext cx="1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48" name="Line 179">
              <a:extLst>
                <a:ext uri="{FF2B5EF4-FFF2-40B4-BE49-F238E27FC236}">
                  <a16:creationId xmlns:a16="http://schemas.microsoft.com/office/drawing/2014/main" id="{424AACCC-C727-4177-BD87-5CC0780C473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5" y="93"/>
              <a:ext cx="1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49" name="Line 180">
              <a:extLst>
                <a:ext uri="{FF2B5EF4-FFF2-40B4-BE49-F238E27FC236}">
                  <a16:creationId xmlns:a16="http://schemas.microsoft.com/office/drawing/2014/main" id="{EB89F046-C26B-4300-8200-96B8CF9138F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5" y="93"/>
              <a:ext cx="0" cy="1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50" name="Rectangle 181">
              <a:extLst>
                <a:ext uri="{FF2B5EF4-FFF2-40B4-BE49-F238E27FC236}">
                  <a16:creationId xmlns:a16="http://schemas.microsoft.com/office/drawing/2014/main" id="{04494088-F19A-4055-8B80-3614266DCE4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5" y="93"/>
              <a:ext cx="1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51" name="Line 182">
              <a:extLst>
                <a:ext uri="{FF2B5EF4-FFF2-40B4-BE49-F238E27FC236}">
                  <a16:creationId xmlns:a16="http://schemas.microsoft.com/office/drawing/2014/main" id="{95606F42-7DD4-4EAA-9218-B65B5C90006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5" y="93"/>
              <a:ext cx="1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52" name="Line 183">
              <a:extLst>
                <a:ext uri="{FF2B5EF4-FFF2-40B4-BE49-F238E27FC236}">
                  <a16:creationId xmlns:a16="http://schemas.microsoft.com/office/drawing/2014/main" id="{87AE7734-863A-4D24-BABA-26AD3196D30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5" y="93"/>
              <a:ext cx="0" cy="1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53" name="Rectangle 184">
              <a:extLst>
                <a:ext uri="{FF2B5EF4-FFF2-40B4-BE49-F238E27FC236}">
                  <a16:creationId xmlns:a16="http://schemas.microsoft.com/office/drawing/2014/main" id="{662B3A6D-9A8D-4FC2-B797-65C6C365F16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6" y="93"/>
              <a:ext cx="89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54" name="Line 185">
              <a:extLst>
                <a:ext uri="{FF2B5EF4-FFF2-40B4-BE49-F238E27FC236}">
                  <a16:creationId xmlns:a16="http://schemas.microsoft.com/office/drawing/2014/main" id="{54BE74C7-F69F-4D5C-ADFC-194E922800F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6" y="93"/>
              <a:ext cx="89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55" name="Rectangle 186">
              <a:extLst>
                <a:ext uri="{FF2B5EF4-FFF2-40B4-BE49-F238E27FC236}">
                  <a16:creationId xmlns:a16="http://schemas.microsoft.com/office/drawing/2014/main" id="{BE5FE073-2B90-452B-A7A5-5B487162DDE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5" y="93"/>
              <a:ext cx="1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56" name="Line 187">
              <a:extLst>
                <a:ext uri="{FF2B5EF4-FFF2-40B4-BE49-F238E27FC236}">
                  <a16:creationId xmlns:a16="http://schemas.microsoft.com/office/drawing/2014/main" id="{B9CDA34F-CAC0-4D86-91E4-6A42440B7CA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5" y="93"/>
              <a:ext cx="1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57" name="Line 188">
              <a:extLst>
                <a:ext uri="{FF2B5EF4-FFF2-40B4-BE49-F238E27FC236}">
                  <a16:creationId xmlns:a16="http://schemas.microsoft.com/office/drawing/2014/main" id="{DC5BB2C3-330A-41C3-B537-9B6AE8F283F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5" y="93"/>
              <a:ext cx="0" cy="1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58" name="Rectangle 189">
              <a:extLst>
                <a:ext uri="{FF2B5EF4-FFF2-40B4-BE49-F238E27FC236}">
                  <a16:creationId xmlns:a16="http://schemas.microsoft.com/office/drawing/2014/main" id="{EC7F15ED-97AD-44B7-B2CF-71DCF93FA2E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5" y="93"/>
              <a:ext cx="1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59" name="Line 190">
              <a:extLst>
                <a:ext uri="{FF2B5EF4-FFF2-40B4-BE49-F238E27FC236}">
                  <a16:creationId xmlns:a16="http://schemas.microsoft.com/office/drawing/2014/main" id="{5D4A4174-3476-4E1F-977F-B317A8AFE4E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5" y="93"/>
              <a:ext cx="1" cy="0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60" name="Line 191">
              <a:extLst>
                <a:ext uri="{FF2B5EF4-FFF2-40B4-BE49-F238E27FC236}">
                  <a16:creationId xmlns:a16="http://schemas.microsoft.com/office/drawing/2014/main" id="{56155D70-5503-4F17-956A-00A981D50B6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5" y="93"/>
              <a:ext cx="0" cy="1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61" name="Rectangle 192">
              <a:extLst>
                <a:ext uri="{FF2B5EF4-FFF2-40B4-BE49-F238E27FC236}">
                  <a16:creationId xmlns:a16="http://schemas.microsoft.com/office/drawing/2014/main" id="{EA9D7303-4CD8-44E4-96F3-3EBC5FB7AEC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5" y="59"/>
              <a:ext cx="1" cy="34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62" name="Line 193">
              <a:extLst>
                <a:ext uri="{FF2B5EF4-FFF2-40B4-BE49-F238E27FC236}">
                  <a16:creationId xmlns:a16="http://schemas.microsoft.com/office/drawing/2014/main" id="{867848EE-7DA9-44BC-87CB-AB00AA49DE0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5" y="59"/>
              <a:ext cx="0" cy="34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63" name="Rectangle 194">
              <a:extLst>
                <a:ext uri="{FF2B5EF4-FFF2-40B4-BE49-F238E27FC236}">
                  <a16:creationId xmlns:a16="http://schemas.microsoft.com/office/drawing/2014/main" id="{CAB97871-A41B-44F7-BB78-7A93801E652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5" y="59"/>
              <a:ext cx="1" cy="34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64" name="Line 195">
              <a:extLst>
                <a:ext uri="{FF2B5EF4-FFF2-40B4-BE49-F238E27FC236}">
                  <a16:creationId xmlns:a16="http://schemas.microsoft.com/office/drawing/2014/main" id="{2473B6B5-31F4-4807-894A-2C2DDC60506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5" y="59"/>
              <a:ext cx="0" cy="34"/>
            </a:xfrm>
            <a:prstGeom prst="line">
              <a:avLst/>
            </a:prstGeom>
            <a:noFill/>
            <a:ln w="0">
              <a:solidFill>
                <a:srgbClr val="A0A0A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65" name="Rectangle 196">
              <a:extLst>
                <a:ext uri="{FF2B5EF4-FFF2-40B4-BE49-F238E27FC236}">
                  <a16:creationId xmlns:a16="http://schemas.microsoft.com/office/drawing/2014/main" id="{06503A25-7E88-4082-AE9F-5F3DB3007FE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9" y="58"/>
              <a:ext cx="1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66" name="Line 197">
              <a:extLst>
                <a:ext uri="{FF2B5EF4-FFF2-40B4-BE49-F238E27FC236}">
                  <a16:creationId xmlns:a16="http://schemas.microsoft.com/office/drawing/2014/main" id="{562E6639-0DF8-4C1D-8BB1-2DF954CB364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9" y="58"/>
              <a:ext cx="1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67" name="Line 198">
              <a:extLst>
                <a:ext uri="{FF2B5EF4-FFF2-40B4-BE49-F238E27FC236}">
                  <a16:creationId xmlns:a16="http://schemas.microsoft.com/office/drawing/2014/main" id="{5F6E2FEE-465A-44AB-B4E3-89157114A57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9" y="58"/>
              <a:ext cx="0" cy="1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68" name="Rectangle 199">
              <a:extLst>
                <a:ext uri="{FF2B5EF4-FFF2-40B4-BE49-F238E27FC236}">
                  <a16:creationId xmlns:a16="http://schemas.microsoft.com/office/drawing/2014/main" id="{ED6B37A4-A183-4699-900E-A0319C52CDC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9" y="58"/>
              <a:ext cx="1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69" name="Line 200">
              <a:extLst>
                <a:ext uri="{FF2B5EF4-FFF2-40B4-BE49-F238E27FC236}">
                  <a16:creationId xmlns:a16="http://schemas.microsoft.com/office/drawing/2014/main" id="{5DAE08F6-AA20-42A4-BE3C-127393900BE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9" y="58"/>
              <a:ext cx="1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0" name="Line 201">
              <a:extLst>
                <a:ext uri="{FF2B5EF4-FFF2-40B4-BE49-F238E27FC236}">
                  <a16:creationId xmlns:a16="http://schemas.microsoft.com/office/drawing/2014/main" id="{6125A0D4-2689-4BCF-B304-76E8F4C4BFA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9" y="58"/>
              <a:ext cx="0" cy="1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1" name="Rectangle 202">
              <a:extLst>
                <a:ext uri="{FF2B5EF4-FFF2-40B4-BE49-F238E27FC236}">
                  <a16:creationId xmlns:a16="http://schemas.microsoft.com/office/drawing/2014/main" id="{BEC0297F-B702-40EC-AD20-413939443EF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0" y="58"/>
              <a:ext cx="85" cy="1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72" name="Line 203">
              <a:extLst>
                <a:ext uri="{FF2B5EF4-FFF2-40B4-BE49-F238E27FC236}">
                  <a16:creationId xmlns:a16="http://schemas.microsoft.com/office/drawing/2014/main" id="{0FB95A0B-5CCA-4498-A2B1-A09C27B7E74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0" y="58"/>
              <a:ext cx="85" cy="0"/>
            </a:xfrm>
            <a:prstGeom prst="line">
              <a:avLst/>
            </a:prstGeom>
            <a:noFill/>
            <a:ln w="0">
              <a:solidFill>
                <a:srgbClr val="F0F0F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3" name="Rectangle 204">
              <a:extLst>
                <a:ext uri="{FF2B5EF4-FFF2-40B4-BE49-F238E27FC236}">
                  <a16:creationId xmlns:a16="http://schemas.microsoft.com/office/drawing/2014/main" id="{BF5A0E0F-7735-4987-9176-1FC262D384E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" y="58"/>
              <a:ext cx="1" cy="1"/>
            </a:xfrm>
            <a:prstGeom prst="rect">
              <a:avLst/>
            </a:prstGeom>
            <a:solidFill>
              <a:srgbClr val="A0A0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5" name="Line 206">
            <a:extLst>
              <a:ext uri="{FF2B5EF4-FFF2-40B4-BE49-F238E27FC236}">
                <a16:creationId xmlns:a16="http://schemas.microsoft.com/office/drawing/2014/main" id="{208554F0-667D-4793-9B34-2F7679CF6900}"/>
              </a:ext>
            </a:extLst>
          </xdr:cNvPr>
          <xdr:cNvSpPr>
            <a:spLocks noChangeShapeType="1"/>
          </xdr:cNvSpPr>
        </xdr:nvSpPr>
        <xdr:spPr bwMode="auto">
          <a:xfrm>
            <a:off x="605" y="58"/>
            <a:ext cx="1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207">
            <a:extLst>
              <a:ext uri="{FF2B5EF4-FFF2-40B4-BE49-F238E27FC236}">
                <a16:creationId xmlns:a16="http://schemas.microsoft.com/office/drawing/2014/main" id="{F38180B1-EFDE-46D9-995A-76E1674C41CE}"/>
              </a:ext>
            </a:extLst>
          </xdr:cNvPr>
          <xdr:cNvSpPr>
            <a:spLocks noChangeShapeType="1"/>
          </xdr:cNvSpPr>
        </xdr:nvSpPr>
        <xdr:spPr bwMode="auto">
          <a:xfrm>
            <a:off x="605" y="58"/>
            <a:ext cx="0" cy="1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Rectangle 208">
            <a:extLst>
              <a:ext uri="{FF2B5EF4-FFF2-40B4-BE49-F238E27FC236}">
                <a16:creationId xmlns:a16="http://schemas.microsoft.com/office/drawing/2014/main" id="{D7BBE997-689E-41D2-B8A6-2AE7D5435669}"/>
              </a:ext>
            </a:extLst>
          </xdr:cNvPr>
          <xdr:cNvSpPr>
            <a:spLocks noChangeArrowheads="1"/>
          </xdr:cNvSpPr>
        </xdr:nvSpPr>
        <xdr:spPr bwMode="auto">
          <a:xfrm>
            <a:off x="605" y="58"/>
            <a:ext cx="1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" name="Line 209">
            <a:extLst>
              <a:ext uri="{FF2B5EF4-FFF2-40B4-BE49-F238E27FC236}">
                <a16:creationId xmlns:a16="http://schemas.microsoft.com/office/drawing/2014/main" id="{7E0FE062-B017-49D7-9F7B-296459DB279D}"/>
              </a:ext>
            </a:extLst>
          </xdr:cNvPr>
          <xdr:cNvSpPr>
            <a:spLocks noChangeShapeType="1"/>
          </xdr:cNvSpPr>
        </xdr:nvSpPr>
        <xdr:spPr bwMode="auto">
          <a:xfrm>
            <a:off x="605" y="58"/>
            <a:ext cx="1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10">
            <a:extLst>
              <a:ext uri="{FF2B5EF4-FFF2-40B4-BE49-F238E27FC236}">
                <a16:creationId xmlns:a16="http://schemas.microsoft.com/office/drawing/2014/main" id="{ADECB684-319E-4A41-8D10-1F899BA2498D}"/>
              </a:ext>
            </a:extLst>
          </xdr:cNvPr>
          <xdr:cNvSpPr>
            <a:spLocks noChangeShapeType="1"/>
          </xdr:cNvSpPr>
        </xdr:nvSpPr>
        <xdr:spPr bwMode="auto">
          <a:xfrm>
            <a:off x="605" y="58"/>
            <a:ext cx="0" cy="1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Rectangle 211">
            <a:extLst>
              <a:ext uri="{FF2B5EF4-FFF2-40B4-BE49-F238E27FC236}">
                <a16:creationId xmlns:a16="http://schemas.microsoft.com/office/drawing/2014/main" id="{D7D6B57E-F2A1-4CEB-9B03-1D2141118232}"/>
              </a:ext>
            </a:extLst>
          </xdr:cNvPr>
          <xdr:cNvSpPr>
            <a:spLocks noChangeArrowheads="1"/>
          </xdr:cNvSpPr>
        </xdr:nvSpPr>
        <xdr:spPr bwMode="auto">
          <a:xfrm>
            <a:off x="519" y="93"/>
            <a:ext cx="1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" name="Line 212">
            <a:extLst>
              <a:ext uri="{FF2B5EF4-FFF2-40B4-BE49-F238E27FC236}">
                <a16:creationId xmlns:a16="http://schemas.microsoft.com/office/drawing/2014/main" id="{598AF474-0FCB-4EC9-9B0C-9363DA2DFB5C}"/>
              </a:ext>
            </a:extLst>
          </xdr:cNvPr>
          <xdr:cNvSpPr>
            <a:spLocks noChangeShapeType="1"/>
          </xdr:cNvSpPr>
        </xdr:nvSpPr>
        <xdr:spPr bwMode="auto">
          <a:xfrm>
            <a:off x="519" y="93"/>
            <a:ext cx="1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213">
            <a:extLst>
              <a:ext uri="{FF2B5EF4-FFF2-40B4-BE49-F238E27FC236}">
                <a16:creationId xmlns:a16="http://schemas.microsoft.com/office/drawing/2014/main" id="{FCF31E4B-87D0-4AE1-A9E5-22D0DECFA1A1}"/>
              </a:ext>
            </a:extLst>
          </xdr:cNvPr>
          <xdr:cNvSpPr>
            <a:spLocks noChangeShapeType="1"/>
          </xdr:cNvSpPr>
        </xdr:nvSpPr>
        <xdr:spPr bwMode="auto">
          <a:xfrm>
            <a:off x="519" y="93"/>
            <a:ext cx="0" cy="1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Rectangle 214">
            <a:extLst>
              <a:ext uri="{FF2B5EF4-FFF2-40B4-BE49-F238E27FC236}">
                <a16:creationId xmlns:a16="http://schemas.microsoft.com/office/drawing/2014/main" id="{8D77A3A9-0421-4215-A4E4-4CE8F4CFED21}"/>
              </a:ext>
            </a:extLst>
          </xdr:cNvPr>
          <xdr:cNvSpPr>
            <a:spLocks noChangeArrowheads="1"/>
          </xdr:cNvSpPr>
        </xdr:nvSpPr>
        <xdr:spPr bwMode="auto">
          <a:xfrm>
            <a:off x="519" y="93"/>
            <a:ext cx="1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" name="Line 215">
            <a:extLst>
              <a:ext uri="{FF2B5EF4-FFF2-40B4-BE49-F238E27FC236}">
                <a16:creationId xmlns:a16="http://schemas.microsoft.com/office/drawing/2014/main" id="{9E9ABA33-57A0-4DDF-90F2-1870F80B1513}"/>
              </a:ext>
            </a:extLst>
          </xdr:cNvPr>
          <xdr:cNvSpPr>
            <a:spLocks noChangeShapeType="1"/>
          </xdr:cNvSpPr>
        </xdr:nvSpPr>
        <xdr:spPr bwMode="auto">
          <a:xfrm>
            <a:off x="519" y="93"/>
            <a:ext cx="1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216">
            <a:extLst>
              <a:ext uri="{FF2B5EF4-FFF2-40B4-BE49-F238E27FC236}">
                <a16:creationId xmlns:a16="http://schemas.microsoft.com/office/drawing/2014/main" id="{150A7CA7-EF9E-4AB4-ADD2-C6DD9E37B862}"/>
              </a:ext>
            </a:extLst>
          </xdr:cNvPr>
          <xdr:cNvSpPr>
            <a:spLocks noChangeShapeType="1"/>
          </xdr:cNvSpPr>
        </xdr:nvSpPr>
        <xdr:spPr bwMode="auto">
          <a:xfrm>
            <a:off x="519" y="93"/>
            <a:ext cx="0" cy="1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Rectangle 217">
            <a:extLst>
              <a:ext uri="{FF2B5EF4-FFF2-40B4-BE49-F238E27FC236}">
                <a16:creationId xmlns:a16="http://schemas.microsoft.com/office/drawing/2014/main" id="{74ECDC16-560C-49A5-9A9B-318E2BCCB975}"/>
              </a:ext>
            </a:extLst>
          </xdr:cNvPr>
          <xdr:cNvSpPr>
            <a:spLocks noChangeArrowheads="1"/>
          </xdr:cNvSpPr>
        </xdr:nvSpPr>
        <xdr:spPr bwMode="auto">
          <a:xfrm>
            <a:off x="520" y="93"/>
            <a:ext cx="85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" name="Line 218">
            <a:extLst>
              <a:ext uri="{FF2B5EF4-FFF2-40B4-BE49-F238E27FC236}">
                <a16:creationId xmlns:a16="http://schemas.microsoft.com/office/drawing/2014/main" id="{2B0D2A92-71E4-407F-8E7B-22B190B2D32B}"/>
              </a:ext>
            </a:extLst>
          </xdr:cNvPr>
          <xdr:cNvSpPr>
            <a:spLocks noChangeShapeType="1"/>
          </xdr:cNvSpPr>
        </xdr:nvSpPr>
        <xdr:spPr bwMode="auto">
          <a:xfrm>
            <a:off x="520" y="93"/>
            <a:ext cx="85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Rectangle 219">
            <a:extLst>
              <a:ext uri="{FF2B5EF4-FFF2-40B4-BE49-F238E27FC236}">
                <a16:creationId xmlns:a16="http://schemas.microsoft.com/office/drawing/2014/main" id="{62F8B893-DEE0-492E-9B68-A6C6263C6B71}"/>
              </a:ext>
            </a:extLst>
          </xdr:cNvPr>
          <xdr:cNvSpPr>
            <a:spLocks noChangeArrowheads="1"/>
          </xdr:cNvSpPr>
        </xdr:nvSpPr>
        <xdr:spPr bwMode="auto">
          <a:xfrm>
            <a:off x="605" y="93"/>
            <a:ext cx="1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" name="Line 220">
            <a:extLst>
              <a:ext uri="{FF2B5EF4-FFF2-40B4-BE49-F238E27FC236}">
                <a16:creationId xmlns:a16="http://schemas.microsoft.com/office/drawing/2014/main" id="{6F550E4A-D2AA-423B-812F-B65208890064}"/>
              </a:ext>
            </a:extLst>
          </xdr:cNvPr>
          <xdr:cNvSpPr>
            <a:spLocks noChangeShapeType="1"/>
          </xdr:cNvSpPr>
        </xdr:nvSpPr>
        <xdr:spPr bwMode="auto">
          <a:xfrm>
            <a:off x="605" y="93"/>
            <a:ext cx="1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221">
            <a:extLst>
              <a:ext uri="{FF2B5EF4-FFF2-40B4-BE49-F238E27FC236}">
                <a16:creationId xmlns:a16="http://schemas.microsoft.com/office/drawing/2014/main" id="{95B0D3C4-5F1B-4EAC-B6E1-0639292E967C}"/>
              </a:ext>
            </a:extLst>
          </xdr:cNvPr>
          <xdr:cNvSpPr>
            <a:spLocks noChangeShapeType="1"/>
          </xdr:cNvSpPr>
        </xdr:nvSpPr>
        <xdr:spPr bwMode="auto">
          <a:xfrm>
            <a:off x="605" y="93"/>
            <a:ext cx="0" cy="1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Rectangle 222">
            <a:extLst>
              <a:ext uri="{FF2B5EF4-FFF2-40B4-BE49-F238E27FC236}">
                <a16:creationId xmlns:a16="http://schemas.microsoft.com/office/drawing/2014/main" id="{F9236710-900A-43F2-BDA0-0E39BB8DCC5E}"/>
              </a:ext>
            </a:extLst>
          </xdr:cNvPr>
          <xdr:cNvSpPr>
            <a:spLocks noChangeArrowheads="1"/>
          </xdr:cNvSpPr>
        </xdr:nvSpPr>
        <xdr:spPr bwMode="auto">
          <a:xfrm>
            <a:off x="605" y="93"/>
            <a:ext cx="1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" name="Line 223">
            <a:extLst>
              <a:ext uri="{FF2B5EF4-FFF2-40B4-BE49-F238E27FC236}">
                <a16:creationId xmlns:a16="http://schemas.microsoft.com/office/drawing/2014/main" id="{AF59C415-DDF7-444C-9F26-CBFCB8A191F5}"/>
              </a:ext>
            </a:extLst>
          </xdr:cNvPr>
          <xdr:cNvSpPr>
            <a:spLocks noChangeShapeType="1"/>
          </xdr:cNvSpPr>
        </xdr:nvSpPr>
        <xdr:spPr bwMode="auto">
          <a:xfrm>
            <a:off x="605" y="93"/>
            <a:ext cx="1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224">
            <a:extLst>
              <a:ext uri="{FF2B5EF4-FFF2-40B4-BE49-F238E27FC236}">
                <a16:creationId xmlns:a16="http://schemas.microsoft.com/office/drawing/2014/main" id="{BAEBD4AB-EF1D-4799-B119-8048435B170F}"/>
              </a:ext>
            </a:extLst>
          </xdr:cNvPr>
          <xdr:cNvSpPr>
            <a:spLocks noChangeShapeType="1"/>
          </xdr:cNvSpPr>
        </xdr:nvSpPr>
        <xdr:spPr bwMode="auto">
          <a:xfrm>
            <a:off x="605" y="93"/>
            <a:ext cx="0" cy="1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Rectangle 225">
            <a:extLst>
              <a:ext uri="{FF2B5EF4-FFF2-40B4-BE49-F238E27FC236}">
                <a16:creationId xmlns:a16="http://schemas.microsoft.com/office/drawing/2014/main" id="{2E624334-1171-416A-9DDA-7D5410FF344C}"/>
              </a:ext>
            </a:extLst>
          </xdr:cNvPr>
          <xdr:cNvSpPr>
            <a:spLocks noChangeArrowheads="1"/>
          </xdr:cNvSpPr>
        </xdr:nvSpPr>
        <xdr:spPr bwMode="auto">
          <a:xfrm>
            <a:off x="519" y="59"/>
            <a:ext cx="1" cy="34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" name="Line 226">
            <a:extLst>
              <a:ext uri="{FF2B5EF4-FFF2-40B4-BE49-F238E27FC236}">
                <a16:creationId xmlns:a16="http://schemas.microsoft.com/office/drawing/2014/main" id="{37B344C3-8494-41A2-A726-A1D6CBCBD3A0}"/>
              </a:ext>
            </a:extLst>
          </xdr:cNvPr>
          <xdr:cNvSpPr>
            <a:spLocks noChangeShapeType="1"/>
          </xdr:cNvSpPr>
        </xdr:nvSpPr>
        <xdr:spPr bwMode="auto">
          <a:xfrm>
            <a:off x="519" y="59"/>
            <a:ext cx="0" cy="34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Rectangle 227">
            <a:extLst>
              <a:ext uri="{FF2B5EF4-FFF2-40B4-BE49-F238E27FC236}">
                <a16:creationId xmlns:a16="http://schemas.microsoft.com/office/drawing/2014/main" id="{8C740E85-7186-4FFF-AA31-56C668AF2606}"/>
              </a:ext>
            </a:extLst>
          </xdr:cNvPr>
          <xdr:cNvSpPr>
            <a:spLocks noChangeArrowheads="1"/>
          </xdr:cNvSpPr>
        </xdr:nvSpPr>
        <xdr:spPr bwMode="auto">
          <a:xfrm>
            <a:off x="605" y="59"/>
            <a:ext cx="1" cy="34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" name="Line 228">
            <a:extLst>
              <a:ext uri="{FF2B5EF4-FFF2-40B4-BE49-F238E27FC236}">
                <a16:creationId xmlns:a16="http://schemas.microsoft.com/office/drawing/2014/main" id="{9AE79F6D-1D37-4E14-982A-5ADCFA67013A}"/>
              </a:ext>
            </a:extLst>
          </xdr:cNvPr>
          <xdr:cNvSpPr>
            <a:spLocks noChangeShapeType="1"/>
          </xdr:cNvSpPr>
        </xdr:nvSpPr>
        <xdr:spPr bwMode="auto">
          <a:xfrm>
            <a:off x="605" y="59"/>
            <a:ext cx="0" cy="34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Rectangle 229">
            <a:extLst>
              <a:ext uri="{FF2B5EF4-FFF2-40B4-BE49-F238E27FC236}">
                <a16:creationId xmlns:a16="http://schemas.microsoft.com/office/drawing/2014/main" id="{03533751-BAAC-4A9E-9026-7E84DFCAA5DE}"/>
              </a:ext>
            </a:extLst>
          </xdr:cNvPr>
          <xdr:cNvSpPr>
            <a:spLocks noChangeArrowheads="1"/>
          </xdr:cNvSpPr>
        </xdr:nvSpPr>
        <xdr:spPr bwMode="auto">
          <a:xfrm>
            <a:off x="608" y="59"/>
            <a:ext cx="1" cy="36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" name="Line 230">
            <a:extLst>
              <a:ext uri="{FF2B5EF4-FFF2-40B4-BE49-F238E27FC236}">
                <a16:creationId xmlns:a16="http://schemas.microsoft.com/office/drawing/2014/main" id="{738AB65E-6B38-4448-A0ED-7EF45AD437C0}"/>
              </a:ext>
            </a:extLst>
          </xdr:cNvPr>
          <xdr:cNvSpPr>
            <a:spLocks noChangeShapeType="1"/>
          </xdr:cNvSpPr>
        </xdr:nvSpPr>
        <xdr:spPr bwMode="auto">
          <a:xfrm>
            <a:off x="608" y="59"/>
            <a:ext cx="0" cy="36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Rectangle 231">
            <a:extLst>
              <a:ext uri="{FF2B5EF4-FFF2-40B4-BE49-F238E27FC236}">
                <a16:creationId xmlns:a16="http://schemas.microsoft.com/office/drawing/2014/main" id="{5FC65D76-0D0C-4874-BC73-36E3F1482819}"/>
              </a:ext>
            </a:extLst>
          </xdr:cNvPr>
          <xdr:cNvSpPr>
            <a:spLocks noChangeArrowheads="1"/>
          </xdr:cNvSpPr>
        </xdr:nvSpPr>
        <xdr:spPr bwMode="auto">
          <a:xfrm>
            <a:off x="454" y="107"/>
            <a:ext cx="3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>
            <a:spAutoFit/>
          </a:bodyPr>
          <a:lstStyle/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Trebuchet MS"/>
              </a:rPr>
              <a:t>Página</a:t>
            </a:r>
          </a:p>
        </xdr:txBody>
      </xdr:sp>
      <xdr:sp macro="" textlink="">
        <xdr:nvSpPr>
          <xdr:cNvPr id="31" name="Rectangle 232">
            <a:extLst>
              <a:ext uri="{FF2B5EF4-FFF2-40B4-BE49-F238E27FC236}">
                <a16:creationId xmlns:a16="http://schemas.microsoft.com/office/drawing/2014/main" id="{46F78FB7-4D41-4555-9508-C499300DE394}"/>
              </a:ext>
            </a:extLst>
          </xdr:cNvPr>
          <xdr:cNvSpPr>
            <a:spLocks noChangeArrowheads="1"/>
          </xdr:cNvSpPr>
        </xdr:nvSpPr>
        <xdr:spPr bwMode="auto">
          <a:xfrm>
            <a:off x="494" y="103"/>
            <a:ext cx="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Trebuchet MS"/>
              </a:rPr>
              <a:t> </a:t>
            </a:r>
          </a:p>
        </xdr:txBody>
      </xdr:sp>
      <xdr:sp macro="" textlink="">
        <xdr:nvSpPr>
          <xdr:cNvPr id="32" name="Rectangle 233">
            <a:extLst>
              <a:ext uri="{FF2B5EF4-FFF2-40B4-BE49-F238E27FC236}">
                <a16:creationId xmlns:a16="http://schemas.microsoft.com/office/drawing/2014/main" id="{1BBB793A-8DF1-4F9E-AA76-A7F851A2EDA8}"/>
              </a:ext>
            </a:extLst>
          </xdr:cNvPr>
          <xdr:cNvSpPr>
            <a:spLocks noChangeArrowheads="1"/>
          </xdr:cNvSpPr>
        </xdr:nvSpPr>
        <xdr:spPr bwMode="auto">
          <a:xfrm>
            <a:off x="539" y="103"/>
            <a:ext cx="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Trebuchet MS"/>
              </a:rPr>
              <a:t>1</a:t>
            </a:r>
          </a:p>
        </xdr:txBody>
      </xdr:sp>
      <xdr:sp macro="" textlink="">
        <xdr:nvSpPr>
          <xdr:cNvPr id="33" name="Rectangle 234">
            <a:extLst>
              <a:ext uri="{FF2B5EF4-FFF2-40B4-BE49-F238E27FC236}">
                <a16:creationId xmlns:a16="http://schemas.microsoft.com/office/drawing/2014/main" id="{B6646803-7966-4802-8047-FD4AC29927FA}"/>
              </a:ext>
            </a:extLst>
          </xdr:cNvPr>
          <xdr:cNvSpPr>
            <a:spLocks noChangeArrowheads="1"/>
          </xdr:cNvSpPr>
        </xdr:nvSpPr>
        <xdr:spPr bwMode="auto">
          <a:xfrm>
            <a:off x="548" y="103"/>
            <a:ext cx="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Trebuchet MS"/>
              </a:rPr>
              <a:t> </a:t>
            </a:r>
          </a:p>
        </xdr:txBody>
      </xdr:sp>
      <xdr:sp macro="" textlink="">
        <xdr:nvSpPr>
          <xdr:cNvPr id="34" name="Rectangle 235">
            <a:extLst>
              <a:ext uri="{FF2B5EF4-FFF2-40B4-BE49-F238E27FC236}">
                <a16:creationId xmlns:a16="http://schemas.microsoft.com/office/drawing/2014/main" id="{309DCB4E-8175-4A1C-B64B-A25120B4ED8E}"/>
              </a:ext>
            </a:extLst>
          </xdr:cNvPr>
          <xdr:cNvSpPr>
            <a:spLocks noChangeArrowheads="1"/>
          </xdr:cNvSpPr>
        </xdr:nvSpPr>
        <xdr:spPr bwMode="auto">
          <a:xfrm>
            <a:off x="553" y="103"/>
            <a:ext cx="16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Trebuchet MS"/>
              </a:rPr>
              <a:t>de </a:t>
            </a:r>
          </a:p>
        </xdr:txBody>
      </xdr:sp>
      <xdr:sp macro="" textlink="">
        <xdr:nvSpPr>
          <xdr:cNvPr id="35" name="Rectangle 236">
            <a:extLst>
              <a:ext uri="{FF2B5EF4-FFF2-40B4-BE49-F238E27FC236}">
                <a16:creationId xmlns:a16="http://schemas.microsoft.com/office/drawing/2014/main" id="{13DA18FB-42CA-4498-BA6E-8EDA25045167}"/>
              </a:ext>
            </a:extLst>
          </xdr:cNvPr>
          <xdr:cNvSpPr>
            <a:spLocks noChangeArrowheads="1"/>
          </xdr:cNvSpPr>
        </xdr:nvSpPr>
        <xdr:spPr bwMode="auto">
          <a:xfrm>
            <a:off x="576" y="103"/>
            <a:ext cx="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Trebuchet MS"/>
              </a:rPr>
              <a:t>6</a:t>
            </a:r>
          </a:p>
        </xdr:txBody>
      </xdr:sp>
      <xdr:sp macro="" textlink="">
        <xdr:nvSpPr>
          <xdr:cNvPr id="36" name="Rectangle 237">
            <a:extLst>
              <a:ext uri="{FF2B5EF4-FFF2-40B4-BE49-F238E27FC236}">
                <a16:creationId xmlns:a16="http://schemas.microsoft.com/office/drawing/2014/main" id="{CA0F1D04-373A-48CD-9C3F-9C1F6426FF9B}"/>
              </a:ext>
            </a:extLst>
          </xdr:cNvPr>
          <xdr:cNvSpPr>
            <a:spLocks noChangeArrowheads="1"/>
          </xdr:cNvSpPr>
        </xdr:nvSpPr>
        <xdr:spPr bwMode="auto">
          <a:xfrm>
            <a:off x="585" y="103"/>
            <a:ext cx="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Trebuchet MS"/>
              </a:rPr>
              <a:t> </a:t>
            </a:r>
          </a:p>
        </xdr:txBody>
      </xdr:sp>
      <xdr:sp macro="" textlink="">
        <xdr:nvSpPr>
          <xdr:cNvPr id="37" name="Rectangle 238">
            <a:extLst>
              <a:ext uri="{FF2B5EF4-FFF2-40B4-BE49-F238E27FC236}">
                <a16:creationId xmlns:a16="http://schemas.microsoft.com/office/drawing/2014/main" id="{3163CE60-48EA-4DFE-9E07-2EB22DE8577E}"/>
              </a:ext>
            </a:extLst>
          </xdr:cNvPr>
          <xdr:cNvSpPr>
            <a:spLocks noChangeArrowheads="1"/>
          </xdr:cNvSpPr>
        </xdr:nvSpPr>
        <xdr:spPr bwMode="auto">
          <a:xfrm>
            <a:off x="19" y="95"/>
            <a:ext cx="1" cy="2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8" name="Line 239">
            <a:extLst>
              <a:ext uri="{FF2B5EF4-FFF2-40B4-BE49-F238E27FC236}">
                <a16:creationId xmlns:a16="http://schemas.microsoft.com/office/drawing/2014/main" id="{86C619AA-A79C-4EE7-BD5F-E70ACC4665BC}"/>
              </a:ext>
            </a:extLst>
          </xdr:cNvPr>
          <xdr:cNvSpPr>
            <a:spLocks noChangeShapeType="1"/>
          </xdr:cNvSpPr>
        </xdr:nvSpPr>
        <xdr:spPr bwMode="auto">
          <a:xfrm>
            <a:off x="19" y="95"/>
            <a:ext cx="0" cy="2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Rectangle 240">
            <a:extLst>
              <a:ext uri="{FF2B5EF4-FFF2-40B4-BE49-F238E27FC236}">
                <a16:creationId xmlns:a16="http://schemas.microsoft.com/office/drawing/2014/main" id="{7B1A4F3F-1879-44E4-8AFB-7BABF61E1BE5}"/>
              </a:ext>
            </a:extLst>
          </xdr:cNvPr>
          <xdr:cNvSpPr>
            <a:spLocks noChangeArrowheads="1"/>
          </xdr:cNvSpPr>
        </xdr:nvSpPr>
        <xdr:spPr bwMode="auto">
          <a:xfrm>
            <a:off x="608" y="95"/>
            <a:ext cx="1" cy="2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0" name="Line 241">
            <a:extLst>
              <a:ext uri="{FF2B5EF4-FFF2-40B4-BE49-F238E27FC236}">
                <a16:creationId xmlns:a16="http://schemas.microsoft.com/office/drawing/2014/main" id="{76B9BB7A-C346-43D1-9F7E-8FEB63821BD0}"/>
              </a:ext>
            </a:extLst>
          </xdr:cNvPr>
          <xdr:cNvSpPr>
            <a:spLocks noChangeShapeType="1"/>
          </xdr:cNvSpPr>
        </xdr:nvSpPr>
        <xdr:spPr bwMode="auto">
          <a:xfrm>
            <a:off x="608" y="95"/>
            <a:ext cx="0" cy="2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Rectangle 242">
            <a:extLst>
              <a:ext uri="{FF2B5EF4-FFF2-40B4-BE49-F238E27FC236}">
                <a16:creationId xmlns:a16="http://schemas.microsoft.com/office/drawing/2014/main" id="{86758ED1-4449-47B1-8C44-A02B536884B1}"/>
              </a:ext>
            </a:extLst>
          </xdr:cNvPr>
          <xdr:cNvSpPr>
            <a:spLocks noChangeArrowheads="1"/>
          </xdr:cNvSpPr>
        </xdr:nvSpPr>
        <xdr:spPr bwMode="auto">
          <a:xfrm>
            <a:off x="22" y="131"/>
            <a:ext cx="1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" name="Line 243">
            <a:extLst>
              <a:ext uri="{FF2B5EF4-FFF2-40B4-BE49-F238E27FC236}">
                <a16:creationId xmlns:a16="http://schemas.microsoft.com/office/drawing/2014/main" id="{A584497B-8483-494D-81C6-658A13C18BAF}"/>
              </a:ext>
            </a:extLst>
          </xdr:cNvPr>
          <xdr:cNvSpPr>
            <a:spLocks noChangeShapeType="1"/>
          </xdr:cNvSpPr>
        </xdr:nvSpPr>
        <xdr:spPr bwMode="auto">
          <a:xfrm>
            <a:off x="22" y="131"/>
            <a:ext cx="1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Line 244">
            <a:extLst>
              <a:ext uri="{FF2B5EF4-FFF2-40B4-BE49-F238E27FC236}">
                <a16:creationId xmlns:a16="http://schemas.microsoft.com/office/drawing/2014/main" id="{8F5FDDB0-73D8-4FFE-A84B-4614BD43B3F7}"/>
              </a:ext>
            </a:extLst>
          </xdr:cNvPr>
          <xdr:cNvSpPr>
            <a:spLocks noChangeShapeType="1"/>
          </xdr:cNvSpPr>
        </xdr:nvSpPr>
        <xdr:spPr bwMode="auto">
          <a:xfrm>
            <a:off x="22" y="131"/>
            <a:ext cx="0" cy="1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Rectangle 245">
            <a:extLst>
              <a:ext uri="{FF2B5EF4-FFF2-40B4-BE49-F238E27FC236}">
                <a16:creationId xmlns:a16="http://schemas.microsoft.com/office/drawing/2014/main" id="{36244A8E-09C8-473C-B2C6-DA584F4C90E7}"/>
              </a:ext>
            </a:extLst>
          </xdr:cNvPr>
          <xdr:cNvSpPr>
            <a:spLocks noChangeArrowheads="1"/>
          </xdr:cNvSpPr>
        </xdr:nvSpPr>
        <xdr:spPr bwMode="auto">
          <a:xfrm>
            <a:off x="22" y="131"/>
            <a:ext cx="1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5" name="Line 246">
            <a:extLst>
              <a:ext uri="{FF2B5EF4-FFF2-40B4-BE49-F238E27FC236}">
                <a16:creationId xmlns:a16="http://schemas.microsoft.com/office/drawing/2014/main" id="{09070742-3FD9-4783-B7A6-8D56E1498ED2}"/>
              </a:ext>
            </a:extLst>
          </xdr:cNvPr>
          <xdr:cNvSpPr>
            <a:spLocks noChangeShapeType="1"/>
          </xdr:cNvSpPr>
        </xdr:nvSpPr>
        <xdr:spPr bwMode="auto">
          <a:xfrm>
            <a:off x="22" y="131"/>
            <a:ext cx="1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247">
            <a:extLst>
              <a:ext uri="{FF2B5EF4-FFF2-40B4-BE49-F238E27FC236}">
                <a16:creationId xmlns:a16="http://schemas.microsoft.com/office/drawing/2014/main" id="{A1A2473A-7791-4311-9F0F-94FA311105AF}"/>
              </a:ext>
            </a:extLst>
          </xdr:cNvPr>
          <xdr:cNvSpPr>
            <a:spLocks noChangeShapeType="1"/>
          </xdr:cNvSpPr>
        </xdr:nvSpPr>
        <xdr:spPr bwMode="auto">
          <a:xfrm>
            <a:off x="22" y="131"/>
            <a:ext cx="0" cy="1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Rectangle 248">
            <a:extLst>
              <a:ext uri="{FF2B5EF4-FFF2-40B4-BE49-F238E27FC236}">
                <a16:creationId xmlns:a16="http://schemas.microsoft.com/office/drawing/2014/main" id="{FAD9AC44-4407-4A9A-966C-3DE7FAC97921}"/>
              </a:ext>
            </a:extLst>
          </xdr:cNvPr>
          <xdr:cNvSpPr>
            <a:spLocks noChangeArrowheads="1"/>
          </xdr:cNvSpPr>
        </xdr:nvSpPr>
        <xdr:spPr bwMode="auto">
          <a:xfrm>
            <a:off x="23" y="131"/>
            <a:ext cx="148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" name="Line 249">
            <a:extLst>
              <a:ext uri="{FF2B5EF4-FFF2-40B4-BE49-F238E27FC236}">
                <a16:creationId xmlns:a16="http://schemas.microsoft.com/office/drawing/2014/main" id="{AC0395B4-8901-4C45-8FF3-BCF43E7F86D0}"/>
              </a:ext>
            </a:extLst>
          </xdr:cNvPr>
          <xdr:cNvSpPr>
            <a:spLocks noChangeShapeType="1"/>
          </xdr:cNvSpPr>
        </xdr:nvSpPr>
        <xdr:spPr bwMode="auto">
          <a:xfrm>
            <a:off x="23" y="131"/>
            <a:ext cx="148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Rectangle 250">
            <a:extLst>
              <a:ext uri="{FF2B5EF4-FFF2-40B4-BE49-F238E27FC236}">
                <a16:creationId xmlns:a16="http://schemas.microsoft.com/office/drawing/2014/main" id="{AF691328-EB99-4D02-A5AC-61ED47184A98}"/>
              </a:ext>
            </a:extLst>
          </xdr:cNvPr>
          <xdr:cNvSpPr>
            <a:spLocks noChangeArrowheads="1"/>
          </xdr:cNvSpPr>
        </xdr:nvSpPr>
        <xdr:spPr bwMode="auto">
          <a:xfrm>
            <a:off x="171" y="131"/>
            <a:ext cx="1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" name="Line 251">
            <a:extLst>
              <a:ext uri="{FF2B5EF4-FFF2-40B4-BE49-F238E27FC236}">
                <a16:creationId xmlns:a16="http://schemas.microsoft.com/office/drawing/2014/main" id="{112CBE1F-765A-429C-BCBD-B90D6A7524E4}"/>
              </a:ext>
            </a:extLst>
          </xdr:cNvPr>
          <xdr:cNvSpPr>
            <a:spLocks noChangeShapeType="1"/>
          </xdr:cNvSpPr>
        </xdr:nvSpPr>
        <xdr:spPr bwMode="auto">
          <a:xfrm>
            <a:off x="171" y="131"/>
            <a:ext cx="1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252">
            <a:extLst>
              <a:ext uri="{FF2B5EF4-FFF2-40B4-BE49-F238E27FC236}">
                <a16:creationId xmlns:a16="http://schemas.microsoft.com/office/drawing/2014/main" id="{99CD585E-7056-40FB-BD93-518B8F91D331}"/>
              </a:ext>
            </a:extLst>
          </xdr:cNvPr>
          <xdr:cNvSpPr>
            <a:spLocks noChangeShapeType="1"/>
          </xdr:cNvSpPr>
        </xdr:nvSpPr>
        <xdr:spPr bwMode="auto">
          <a:xfrm>
            <a:off x="171" y="131"/>
            <a:ext cx="0" cy="1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Rectangle 253">
            <a:extLst>
              <a:ext uri="{FF2B5EF4-FFF2-40B4-BE49-F238E27FC236}">
                <a16:creationId xmlns:a16="http://schemas.microsoft.com/office/drawing/2014/main" id="{D5151F2F-B6CE-48D0-98E4-509ED9537214}"/>
              </a:ext>
            </a:extLst>
          </xdr:cNvPr>
          <xdr:cNvSpPr>
            <a:spLocks noChangeArrowheads="1"/>
          </xdr:cNvSpPr>
        </xdr:nvSpPr>
        <xdr:spPr bwMode="auto">
          <a:xfrm>
            <a:off x="171" y="131"/>
            <a:ext cx="1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" name="Line 254">
            <a:extLst>
              <a:ext uri="{FF2B5EF4-FFF2-40B4-BE49-F238E27FC236}">
                <a16:creationId xmlns:a16="http://schemas.microsoft.com/office/drawing/2014/main" id="{603A6D52-065E-4E94-A33E-92FFD383BF1C}"/>
              </a:ext>
            </a:extLst>
          </xdr:cNvPr>
          <xdr:cNvSpPr>
            <a:spLocks noChangeShapeType="1"/>
          </xdr:cNvSpPr>
        </xdr:nvSpPr>
        <xdr:spPr bwMode="auto">
          <a:xfrm>
            <a:off x="171" y="131"/>
            <a:ext cx="1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Line 255">
            <a:extLst>
              <a:ext uri="{FF2B5EF4-FFF2-40B4-BE49-F238E27FC236}">
                <a16:creationId xmlns:a16="http://schemas.microsoft.com/office/drawing/2014/main" id="{772DE1FE-B0BE-47A0-A9E9-6BDEE0B31BA5}"/>
              </a:ext>
            </a:extLst>
          </xdr:cNvPr>
          <xdr:cNvSpPr>
            <a:spLocks noChangeShapeType="1"/>
          </xdr:cNvSpPr>
        </xdr:nvSpPr>
        <xdr:spPr bwMode="auto">
          <a:xfrm>
            <a:off x="171" y="131"/>
            <a:ext cx="0" cy="1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Rectangle 256">
            <a:extLst>
              <a:ext uri="{FF2B5EF4-FFF2-40B4-BE49-F238E27FC236}">
                <a16:creationId xmlns:a16="http://schemas.microsoft.com/office/drawing/2014/main" id="{6C2B7E24-59AF-4F3B-9FC9-DD9567574172}"/>
              </a:ext>
            </a:extLst>
          </xdr:cNvPr>
          <xdr:cNvSpPr>
            <a:spLocks noChangeArrowheads="1"/>
          </xdr:cNvSpPr>
        </xdr:nvSpPr>
        <xdr:spPr bwMode="auto">
          <a:xfrm>
            <a:off x="22" y="95"/>
            <a:ext cx="1" cy="36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" name="Line 257">
            <a:extLst>
              <a:ext uri="{FF2B5EF4-FFF2-40B4-BE49-F238E27FC236}">
                <a16:creationId xmlns:a16="http://schemas.microsoft.com/office/drawing/2014/main" id="{C3840EF2-312D-4F50-8657-04B48910AD2F}"/>
              </a:ext>
            </a:extLst>
          </xdr:cNvPr>
          <xdr:cNvSpPr>
            <a:spLocks noChangeShapeType="1"/>
          </xdr:cNvSpPr>
        </xdr:nvSpPr>
        <xdr:spPr bwMode="auto">
          <a:xfrm>
            <a:off x="22" y="95"/>
            <a:ext cx="0" cy="36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Rectangle 258">
            <a:extLst>
              <a:ext uri="{FF2B5EF4-FFF2-40B4-BE49-F238E27FC236}">
                <a16:creationId xmlns:a16="http://schemas.microsoft.com/office/drawing/2014/main" id="{1BF5BF51-36D5-494B-9505-DF1B4D833111}"/>
              </a:ext>
            </a:extLst>
          </xdr:cNvPr>
          <xdr:cNvSpPr>
            <a:spLocks noChangeArrowheads="1"/>
          </xdr:cNvSpPr>
        </xdr:nvSpPr>
        <xdr:spPr bwMode="auto">
          <a:xfrm>
            <a:off x="171" y="95"/>
            <a:ext cx="1" cy="36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8" name="Line 259">
            <a:extLst>
              <a:ext uri="{FF2B5EF4-FFF2-40B4-BE49-F238E27FC236}">
                <a16:creationId xmlns:a16="http://schemas.microsoft.com/office/drawing/2014/main" id="{BE473C40-1896-4A9D-A82A-11F743659FC1}"/>
              </a:ext>
            </a:extLst>
          </xdr:cNvPr>
          <xdr:cNvSpPr>
            <a:spLocks noChangeShapeType="1"/>
          </xdr:cNvSpPr>
        </xdr:nvSpPr>
        <xdr:spPr bwMode="auto">
          <a:xfrm>
            <a:off x="171" y="95"/>
            <a:ext cx="0" cy="36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" name="Rectangle 260">
            <a:extLst>
              <a:ext uri="{FF2B5EF4-FFF2-40B4-BE49-F238E27FC236}">
                <a16:creationId xmlns:a16="http://schemas.microsoft.com/office/drawing/2014/main" id="{73246B56-E5F3-4B23-A4A8-8302317CC727}"/>
              </a:ext>
            </a:extLst>
          </xdr:cNvPr>
          <xdr:cNvSpPr>
            <a:spLocks noChangeArrowheads="1"/>
          </xdr:cNvSpPr>
        </xdr:nvSpPr>
        <xdr:spPr bwMode="auto">
          <a:xfrm>
            <a:off x="19" y="97"/>
            <a:ext cx="1" cy="38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0" name="Line 261">
            <a:extLst>
              <a:ext uri="{FF2B5EF4-FFF2-40B4-BE49-F238E27FC236}">
                <a16:creationId xmlns:a16="http://schemas.microsoft.com/office/drawing/2014/main" id="{C4350C56-2C9E-4BE6-8BD8-9842F46CE65F}"/>
              </a:ext>
            </a:extLst>
          </xdr:cNvPr>
          <xdr:cNvSpPr>
            <a:spLocks noChangeShapeType="1"/>
          </xdr:cNvSpPr>
        </xdr:nvSpPr>
        <xdr:spPr bwMode="auto">
          <a:xfrm>
            <a:off x="19" y="97"/>
            <a:ext cx="0" cy="38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Rectangle 262">
            <a:extLst>
              <a:ext uri="{FF2B5EF4-FFF2-40B4-BE49-F238E27FC236}">
                <a16:creationId xmlns:a16="http://schemas.microsoft.com/office/drawing/2014/main" id="{163B1964-BE25-4040-B898-153981BBED39}"/>
              </a:ext>
            </a:extLst>
          </xdr:cNvPr>
          <xdr:cNvSpPr>
            <a:spLocks noChangeArrowheads="1"/>
          </xdr:cNvSpPr>
        </xdr:nvSpPr>
        <xdr:spPr bwMode="auto">
          <a:xfrm>
            <a:off x="19" y="135"/>
            <a:ext cx="1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" name="Line 263">
            <a:extLst>
              <a:ext uri="{FF2B5EF4-FFF2-40B4-BE49-F238E27FC236}">
                <a16:creationId xmlns:a16="http://schemas.microsoft.com/office/drawing/2014/main" id="{E4AAB215-08EF-425F-9E13-97F1B3F2E410}"/>
              </a:ext>
            </a:extLst>
          </xdr:cNvPr>
          <xdr:cNvSpPr>
            <a:spLocks noChangeShapeType="1"/>
          </xdr:cNvSpPr>
        </xdr:nvSpPr>
        <xdr:spPr bwMode="auto">
          <a:xfrm>
            <a:off x="19" y="135"/>
            <a:ext cx="1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Line 264">
            <a:extLst>
              <a:ext uri="{FF2B5EF4-FFF2-40B4-BE49-F238E27FC236}">
                <a16:creationId xmlns:a16="http://schemas.microsoft.com/office/drawing/2014/main" id="{1A1E2D56-73E7-40B8-9D08-3BAEF8AA0916}"/>
              </a:ext>
            </a:extLst>
          </xdr:cNvPr>
          <xdr:cNvSpPr>
            <a:spLocks noChangeShapeType="1"/>
          </xdr:cNvSpPr>
        </xdr:nvSpPr>
        <xdr:spPr bwMode="auto">
          <a:xfrm>
            <a:off x="19" y="135"/>
            <a:ext cx="0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Rectangle 265">
            <a:extLst>
              <a:ext uri="{FF2B5EF4-FFF2-40B4-BE49-F238E27FC236}">
                <a16:creationId xmlns:a16="http://schemas.microsoft.com/office/drawing/2014/main" id="{E6DAB3E9-71AF-4953-9698-80CBB9959137}"/>
              </a:ext>
            </a:extLst>
          </xdr:cNvPr>
          <xdr:cNvSpPr>
            <a:spLocks noChangeArrowheads="1"/>
          </xdr:cNvSpPr>
        </xdr:nvSpPr>
        <xdr:spPr bwMode="auto">
          <a:xfrm>
            <a:off x="19" y="135"/>
            <a:ext cx="1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5" name="Line 266">
            <a:extLst>
              <a:ext uri="{FF2B5EF4-FFF2-40B4-BE49-F238E27FC236}">
                <a16:creationId xmlns:a16="http://schemas.microsoft.com/office/drawing/2014/main" id="{F70FD551-87D4-44AC-9CE0-AB199C958DBD}"/>
              </a:ext>
            </a:extLst>
          </xdr:cNvPr>
          <xdr:cNvSpPr>
            <a:spLocks noChangeShapeType="1"/>
          </xdr:cNvSpPr>
        </xdr:nvSpPr>
        <xdr:spPr bwMode="auto">
          <a:xfrm>
            <a:off x="19" y="135"/>
            <a:ext cx="1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Line 267">
            <a:extLst>
              <a:ext uri="{FF2B5EF4-FFF2-40B4-BE49-F238E27FC236}">
                <a16:creationId xmlns:a16="http://schemas.microsoft.com/office/drawing/2014/main" id="{77404A0A-5702-4FE0-A6B5-3DA45F0F04DA}"/>
              </a:ext>
            </a:extLst>
          </xdr:cNvPr>
          <xdr:cNvSpPr>
            <a:spLocks noChangeShapeType="1"/>
          </xdr:cNvSpPr>
        </xdr:nvSpPr>
        <xdr:spPr bwMode="auto">
          <a:xfrm>
            <a:off x="19" y="135"/>
            <a:ext cx="0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" name="Rectangle 268">
            <a:extLst>
              <a:ext uri="{FF2B5EF4-FFF2-40B4-BE49-F238E27FC236}">
                <a16:creationId xmlns:a16="http://schemas.microsoft.com/office/drawing/2014/main" id="{E57B4968-A0AF-44B7-B5DD-BA252F360BC8}"/>
              </a:ext>
            </a:extLst>
          </xdr:cNvPr>
          <xdr:cNvSpPr>
            <a:spLocks noChangeArrowheads="1"/>
          </xdr:cNvSpPr>
        </xdr:nvSpPr>
        <xdr:spPr bwMode="auto">
          <a:xfrm>
            <a:off x="20" y="135"/>
            <a:ext cx="153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8" name="Line 269">
            <a:extLst>
              <a:ext uri="{FF2B5EF4-FFF2-40B4-BE49-F238E27FC236}">
                <a16:creationId xmlns:a16="http://schemas.microsoft.com/office/drawing/2014/main" id="{7CBDEB39-31FE-47E7-9928-BED26C55B193}"/>
              </a:ext>
            </a:extLst>
          </xdr:cNvPr>
          <xdr:cNvSpPr>
            <a:spLocks noChangeShapeType="1"/>
          </xdr:cNvSpPr>
        </xdr:nvSpPr>
        <xdr:spPr bwMode="auto">
          <a:xfrm>
            <a:off x="20" y="135"/>
            <a:ext cx="153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Rectangle 270">
            <a:extLst>
              <a:ext uri="{FF2B5EF4-FFF2-40B4-BE49-F238E27FC236}">
                <a16:creationId xmlns:a16="http://schemas.microsoft.com/office/drawing/2014/main" id="{67AE02D9-1D54-4D55-8A0B-20AA0A8596B8}"/>
              </a:ext>
            </a:extLst>
          </xdr:cNvPr>
          <xdr:cNvSpPr>
            <a:spLocks noChangeArrowheads="1"/>
          </xdr:cNvSpPr>
        </xdr:nvSpPr>
        <xdr:spPr bwMode="auto">
          <a:xfrm>
            <a:off x="174" y="131"/>
            <a:ext cx="1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0" name="Line 271">
            <a:extLst>
              <a:ext uri="{FF2B5EF4-FFF2-40B4-BE49-F238E27FC236}">
                <a16:creationId xmlns:a16="http://schemas.microsoft.com/office/drawing/2014/main" id="{34B7E620-029E-4DF1-A494-F1E88E278F23}"/>
              </a:ext>
            </a:extLst>
          </xdr:cNvPr>
          <xdr:cNvSpPr>
            <a:spLocks noChangeShapeType="1"/>
          </xdr:cNvSpPr>
        </xdr:nvSpPr>
        <xdr:spPr bwMode="auto">
          <a:xfrm>
            <a:off x="174" y="131"/>
            <a:ext cx="1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Line 272">
            <a:extLst>
              <a:ext uri="{FF2B5EF4-FFF2-40B4-BE49-F238E27FC236}">
                <a16:creationId xmlns:a16="http://schemas.microsoft.com/office/drawing/2014/main" id="{73D90D5A-EC27-4D3B-9CC5-CEA591667900}"/>
              </a:ext>
            </a:extLst>
          </xdr:cNvPr>
          <xdr:cNvSpPr>
            <a:spLocks noChangeShapeType="1"/>
          </xdr:cNvSpPr>
        </xdr:nvSpPr>
        <xdr:spPr bwMode="auto">
          <a:xfrm>
            <a:off x="174" y="131"/>
            <a:ext cx="0" cy="1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Rectangle 273">
            <a:extLst>
              <a:ext uri="{FF2B5EF4-FFF2-40B4-BE49-F238E27FC236}">
                <a16:creationId xmlns:a16="http://schemas.microsoft.com/office/drawing/2014/main" id="{182B2A4F-7630-4F95-AADF-119833464B98}"/>
              </a:ext>
            </a:extLst>
          </xdr:cNvPr>
          <xdr:cNvSpPr>
            <a:spLocks noChangeArrowheads="1"/>
          </xdr:cNvSpPr>
        </xdr:nvSpPr>
        <xdr:spPr bwMode="auto">
          <a:xfrm>
            <a:off x="174" y="131"/>
            <a:ext cx="1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3" name="Line 274">
            <a:extLst>
              <a:ext uri="{FF2B5EF4-FFF2-40B4-BE49-F238E27FC236}">
                <a16:creationId xmlns:a16="http://schemas.microsoft.com/office/drawing/2014/main" id="{D8157B77-A604-43EA-A2D2-A10E09CFA059}"/>
              </a:ext>
            </a:extLst>
          </xdr:cNvPr>
          <xdr:cNvSpPr>
            <a:spLocks noChangeShapeType="1"/>
          </xdr:cNvSpPr>
        </xdr:nvSpPr>
        <xdr:spPr bwMode="auto">
          <a:xfrm>
            <a:off x="174" y="131"/>
            <a:ext cx="1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" name="Line 275">
            <a:extLst>
              <a:ext uri="{FF2B5EF4-FFF2-40B4-BE49-F238E27FC236}">
                <a16:creationId xmlns:a16="http://schemas.microsoft.com/office/drawing/2014/main" id="{38755FE5-99A5-4954-AE8A-54A07561C59C}"/>
              </a:ext>
            </a:extLst>
          </xdr:cNvPr>
          <xdr:cNvSpPr>
            <a:spLocks noChangeShapeType="1"/>
          </xdr:cNvSpPr>
        </xdr:nvSpPr>
        <xdr:spPr bwMode="auto">
          <a:xfrm>
            <a:off x="174" y="131"/>
            <a:ext cx="0" cy="1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" name="Rectangle 276">
            <a:extLst>
              <a:ext uri="{FF2B5EF4-FFF2-40B4-BE49-F238E27FC236}">
                <a16:creationId xmlns:a16="http://schemas.microsoft.com/office/drawing/2014/main" id="{F87EEADE-A276-434A-ADCC-D1BDDEED678F}"/>
              </a:ext>
            </a:extLst>
          </xdr:cNvPr>
          <xdr:cNvSpPr>
            <a:spLocks noChangeArrowheads="1"/>
          </xdr:cNvSpPr>
        </xdr:nvSpPr>
        <xdr:spPr bwMode="auto">
          <a:xfrm>
            <a:off x="175" y="131"/>
            <a:ext cx="246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6" name="Line 277">
            <a:extLst>
              <a:ext uri="{FF2B5EF4-FFF2-40B4-BE49-F238E27FC236}">
                <a16:creationId xmlns:a16="http://schemas.microsoft.com/office/drawing/2014/main" id="{403CCE98-5425-4F21-8FB7-5C3A66B950E1}"/>
              </a:ext>
            </a:extLst>
          </xdr:cNvPr>
          <xdr:cNvSpPr>
            <a:spLocks noChangeShapeType="1"/>
          </xdr:cNvSpPr>
        </xdr:nvSpPr>
        <xdr:spPr bwMode="auto">
          <a:xfrm>
            <a:off x="175" y="131"/>
            <a:ext cx="246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Rectangle 278">
            <a:extLst>
              <a:ext uri="{FF2B5EF4-FFF2-40B4-BE49-F238E27FC236}">
                <a16:creationId xmlns:a16="http://schemas.microsoft.com/office/drawing/2014/main" id="{21AD8C9A-DFF6-42C2-BDCE-276734DF9BF9}"/>
              </a:ext>
            </a:extLst>
          </xdr:cNvPr>
          <xdr:cNvSpPr>
            <a:spLocks noChangeArrowheads="1"/>
          </xdr:cNvSpPr>
        </xdr:nvSpPr>
        <xdr:spPr bwMode="auto">
          <a:xfrm>
            <a:off x="421" y="131"/>
            <a:ext cx="1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8" name="Line 279">
            <a:extLst>
              <a:ext uri="{FF2B5EF4-FFF2-40B4-BE49-F238E27FC236}">
                <a16:creationId xmlns:a16="http://schemas.microsoft.com/office/drawing/2014/main" id="{981D5DB3-E8C6-43C4-A20E-2BE1D672DA3E}"/>
              </a:ext>
            </a:extLst>
          </xdr:cNvPr>
          <xdr:cNvSpPr>
            <a:spLocks noChangeShapeType="1"/>
          </xdr:cNvSpPr>
        </xdr:nvSpPr>
        <xdr:spPr bwMode="auto">
          <a:xfrm>
            <a:off x="421" y="131"/>
            <a:ext cx="1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" name="Line 280">
            <a:extLst>
              <a:ext uri="{FF2B5EF4-FFF2-40B4-BE49-F238E27FC236}">
                <a16:creationId xmlns:a16="http://schemas.microsoft.com/office/drawing/2014/main" id="{05F1D591-FE9A-45E1-9769-59F709C9B610}"/>
              </a:ext>
            </a:extLst>
          </xdr:cNvPr>
          <xdr:cNvSpPr>
            <a:spLocks noChangeShapeType="1"/>
          </xdr:cNvSpPr>
        </xdr:nvSpPr>
        <xdr:spPr bwMode="auto">
          <a:xfrm>
            <a:off x="421" y="131"/>
            <a:ext cx="0" cy="1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Rectangle 281">
            <a:extLst>
              <a:ext uri="{FF2B5EF4-FFF2-40B4-BE49-F238E27FC236}">
                <a16:creationId xmlns:a16="http://schemas.microsoft.com/office/drawing/2014/main" id="{915A0EEB-A63C-44CD-B5D7-8DE41D10B237}"/>
              </a:ext>
            </a:extLst>
          </xdr:cNvPr>
          <xdr:cNvSpPr>
            <a:spLocks noChangeArrowheads="1"/>
          </xdr:cNvSpPr>
        </xdr:nvSpPr>
        <xdr:spPr bwMode="auto">
          <a:xfrm>
            <a:off x="421" y="131"/>
            <a:ext cx="1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1" name="Line 282">
            <a:extLst>
              <a:ext uri="{FF2B5EF4-FFF2-40B4-BE49-F238E27FC236}">
                <a16:creationId xmlns:a16="http://schemas.microsoft.com/office/drawing/2014/main" id="{49EA0810-7EB3-4D48-B911-FD98FC729706}"/>
              </a:ext>
            </a:extLst>
          </xdr:cNvPr>
          <xdr:cNvSpPr>
            <a:spLocks noChangeShapeType="1"/>
          </xdr:cNvSpPr>
        </xdr:nvSpPr>
        <xdr:spPr bwMode="auto">
          <a:xfrm>
            <a:off x="421" y="131"/>
            <a:ext cx="1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" name="Line 283">
            <a:extLst>
              <a:ext uri="{FF2B5EF4-FFF2-40B4-BE49-F238E27FC236}">
                <a16:creationId xmlns:a16="http://schemas.microsoft.com/office/drawing/2014/main" id="{ECB3A00D-3A37-49BC-93F3-2262E6E4411B}"/>
              </a:ext>
            </a:extLst>
          </xdr:cNvPr>
          <xdr:cNvSpPr>
            <a:spLocks noChangeShapeType="1"/>
          </xdr:cNvSpPr>
        </xdr:nvSpPr>
        <xdr:spPr bwMode="auto">
          <a:xfrm>
            <a:off x="421" y="131"/>
            <a:ext cx="0" cy="1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" name="Rectangle 284">
            <a:extLst>
              <a:ext uri="{FF2B5EF4-FFF2-40B4-BE49-F238E27FC236}">
                <a16:creationId xmlns:a16="http://schemas.microsoft.com/office/drawing/2014/main" id="{8DFE6610-4428-47A9-A84C-80AF19EB269C}"/>
              </a:ext>
            </a:extLst>
          </xdr:cNvPr>
          <xdr:cNvSpPr>
            <a:spLocks noChangeArrowheads="1"/>
          </xdr:cNvSpPr>
        </xdr:nvSpPr>
        <xdr:spPr bwMode="auto">
          <a:xfrm>
            <a:off x="174" y="95"/>
            <a:ext cx="1" cy="36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4" name="Line 285">
            <a:extLst>
              <a:ext uri="{FF2B5EF4-FFF2-40B4-BE49-F238E27FC236}">
                <a16:creationId xmlns:a16="http://schemas.microsoft.com/office/drawing/2014/main" id="{BAB0E061-4C9C-4ACE-968E-12E3B1C5E35D}"/>
              </a:ext>
            </a:extLst>
          </xdr:cNvPr>
          <xdr:cNvSpPr>
            <a:spLocks noChangeShapeType="1"/>
          </xdr:cNvSpPr>
        </xdr:nvSpPr>
        <xdr:spPr bwMode="auto">
          <a:xfrm>
            <a:off x="174" y="95"/>
            <a:ext cx="0" cy="36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Rectangle 286">
            <a:extLst>
              <a:ext uri="{FF2B5EF4-FFF2-40B4-BE49-F238E27FC236}">
                <a16:creationId xmlns:a16="http://schemas.microsoft.com/office/drawing/2014/main" id="{1B15E850-4F61-4857-8162-B994A2CC2B85}"/>
              </a:ext>
            </a:extLst>
          </xdr:cNvPr>
          <xdr:cNvSpPr>
            <a:spLocks noChangeArrowheads="1"/>
          </xdr:cNvSpPr>
        </xdr:nvSpPr>
        <xdr:spPr bwMode="auto">
          <a:xfrm>
            <a:off x="421" y="95"/>
            <a:ext cx="1" cy="36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6" name="Line 287">
            <a:extLst>
              <a:ext uri="{FF2B5EF4-FFF2-40B4-BE49-F238E27FC236}">
                <a16:creationId xmlns:a16="http://schemas.microsoft.com/office/drawing/2014/main" id="{279AC7A2-1CA8-4858-BCF0-633A8F247271}"/>
              </a:ext>
            </a:extLst>
          </xdr:cNvPr>
          <xdr:cNvSpPr>
            <a:spLocks noChangeShapeType="1"/>
          </xdr:cNvSpPr>
        </xdr:nvSpPr>
        <xdr:spPr bwMode="auto">
          <a:xfrm>
            <a:off x="421" y="95"/>
            <a:ext cx="0" cy="36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" name="Rectangle 288">
            <a:extLst>
              <a:ext uri="{FF2B5EF4-FFF2-40B4-BE49-F238E27FC236}">
                <a16:creationId xmlns:a16="http://schemas.microsoft.com/office/drawing/2014/main" id="{EB740E2E-1E77-4AAA-B40C-A724ED192FBE}"/>
              </a:ext>
            </a:extLst>
          </xdr:cNvPr>
          <xdr:cNvSpPr>
            <a:spLocks noChangeArrowheads="1"/>
          </xdr:cNvSpPr>
        </xdr:nvSpPr>
        <xdr:spPr bwMode="auto">
          <a:xfrm>
            <a:off x="173" y="135"/>
            <a:ext cx="1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8" name="Line 289">
            <a:extLst>
              <a:ext uri="{FF2B5EF4-FFF2-40B4-BE49-F238E27FC236}">
                <a16:creationId xmlns:a16="http://schemas.microsoft.com/office/drawing/2014/main" id="{BA832803-D28B-49B2-92B1-4D6C557DDFCB}"/>
              </a:ext>
            </a:extLst>
          </xdr:cNvPr>
          <xdr:cNvSpPr>
            <a:spLocks noChangeShapeType="1"/>
          </xdr:cNvSpPr>
        </xdr:nvSpPr>
        <xdr:spPr bwMode="auto">
          <a:xfrm>
            <a:off x="173" y="135"/>
            <a:ext cx="1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Line 290">
            <a:extLst>
              <a:ext uri="{FF2B5EF4-FFF2-40B4-BE49-F238E27FC236}">
                <a16:creationId xmlns:a16="http://schemas.microsoft.com/office/drawing/2014/main" id="{D05EED88-594D-4D4B-AA8C-204591503262}"/>
              </a:ext>
            </a:extLst>
          </xdr:cNvPr>
          <xdr:cNvSpPr>
            <a:spLocks noChangeShapeType="1"/>
          </xdr:cNvSpPr>
        </xdr:nvSpPr>
        <xdr:spPr bwMode="auto">
          <a:xfrm>
            <a:off x="173" y="135"/>
            <a:ext cx="0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" name="Rectangle 291">
            <a:extLst>
              <a:ext uri="{FF2B5EF4-FFF2-40B4-BE49-F238E27FC236}">
                <a16:creationId xmlns:a16="http://schemas.microsoft.com/office/drawing/2014/main" id="{E012A8DE-5214-4CFC-BC02-E3B98DA9AA0B}"/>
              </a:ext>
            </a:extLst>
          </xdr:cNvPr>
          <xdr:cNvSpPr>
            <a:spLocks noChangeArrowheads="1"/>
          </xdr:cNvSpPr>
        </xdr:nvSpPr>
        <xdr:spPr bwMode="auto">
          <a:xfrm>
            <a:off x="174" y="135"/>
            <a:ext cx="249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1" name="Line 292">
            <a:extLst>
              <a:ext uri="{FF2B5EF4-FFF2-40B4-BE49-F238E27FC236}">
                <a16:creationId xmlns:a16="http://schemas.microsoft.com/office/drawing/2014/main" id="{0CA21488-5F2A-4C18-9949-5AC0F4345744}"/>
              </a:ext>
            </a:extLst>
          </xdr:cNvPr>
          <xdr:cNvSpPr>
            <a:spLocks noChangeShapeType="1"/>
          </xdr:cNvSpPr>
        </xdr:nvSpPr>
        <xdr:spPr bwMode="auto">
          <a:xfrm>
            <a:off x="174" y="135"/>
            <a:ext cx="249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Rectangle 293">
            <a:extLst>
              <a:ext uri="{FF2B5EF4-FFF2-40B4-BE49-F238E27FC236}">
                <a16:creationId xmlns:a16="http://schemas.microsoft.com/office/drawing/2014/main" id="{C8006B23-21D2-41F4-99B5-BCAFF86772D3}"/>
              </a:ext>
            </a:extLst>
          </xdr:cNvPr>
          <xdr:cNvSpPr>
            <a:spLocks noChangeArrowheads="1"/>
          </xdr:cNvSpPr>
        </xdr:nvSpPr>
        <xdr:spPr bwMode="auto">
          <a:xfrm>
            <a:off x="425" y="96"/>
            <a:ext cx="1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3" name="Line 294">
            <a:extLst>
              <a:ext uri="{FF2B5EF4-FFF2-40B4-BE49-F238E27FC236}">
                <a16:creationId xmlns:a16="http://schemas.microsoft.com/office/drawing/2014/main" id="{5B83114F-72F7-4179-83D0-1082BF1A1E3B}"/>
              </a:ext>
            </a:extLst>
          </xdr:cNvPr>
          <xdr:cNvSpPr>
            <a:spLocks noChangeShapeType="1"/>
          </xdr:cNvSpPr>
        </xdr:nvSpPr>
        <xdr:spPr bwMode="auto">
          <a:xfrm>
            <a:off x="425" y="96"/>
            <a:ext cx="1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" name="Line 295">
            <a:extLst>
              <a:ext uri="{FF2B5EF4-FFF2-40B4-BE49-F238E27FC236}">
                <a16:creationId xmlns:a16="http://schemas.microsoft.com/office/drawing/2014/main" id="{6CAB7C12-0265-40C2-A263-3E337AE7BB8A}"/>
              </a:ext>
            </a:extLst>
          </xdr:cNvPr>
          <xdr:cNvSpPr>
            <a:spLocks noChangeShapeType="1"/>
          </xdr:cNvSpPr>
        </xdr:nvSpPr>
        <xdr:spPr bwMode="auto">
          <a:xfrm>
            <a:off x="425" y="96"/>
            <a:ext cx="0" cy="1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" name="Rectangle 296">
            <a:extLst>
              <a:ext uri="{FF2B5EF4-FFF2-40B4-BE49-F238E27FC236}">
                <a16:creationId xmlns:a16="http://schemas.microsoft.com/office/drawing/2014/main" id="{8F6ECD3C-D852-4C21-86C5-29A286C7E799}"/>
              </a:ext>
            </a:extLst>
          </xdr:cNvPr>
          <xdr:cNvSpPr>
            <a:spLocks noChangeArrowheads="1"/>
          </xdr:cNvSpPr>
        </xdr:nvSpPr>
        <xdr:spPr bwMode="auto">
          <a:xfrm>
            <a:off x="425" y="96"/>
            <a:ext cx="1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6" name="Line 297">
            <a:extLst>
              <a:ext uri="{FF2B5EF4-FFF2-40B4-BE49-F238E27FC236}">
                <a16:creationId xmlns:a16="http://schemas.microsoft.com/office/drawing/2014/main" id="{8A1EB9B2-DF8B-4170-8C5B-B8024862CFE7}"/>
              </a:ext>
            </a:extLst>
          </xdr:cNvPr>
          <xdr:cNvSpPr>
            <a:spLocks noChangeShapeType="1"/>
          </xdr:cNvSpPr>
        </xdr:nvSpPr>
        <xdr:spPr bwMode="auto">
          <a:xfrm>
            <a:off x="425" y="96"/>
            <a:ext cx="1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298">
            <a:extLst>
              <a:ext uri="{FF2B5EF4-FFF2-40B4-BE49-F238E27FC236}">
                <a16:creationId xmlns:a16="http://schemas.microsoft.com/office/drawing/2014/main" id="{F361754F-3BC5-454A-AFE5-3F8D8C367C23}"/>
              </a:ext>
            </a:extLst>
          </xdr:cNvPr>
          <xdr:cNvSpPr>
            <a:spLocks noChangeShapeType="1"/>
          </xdr:cNvSpPr>
        </xdr:nvSpPr>
        <xdr:spPr bwMode="auto">
          <a:xfrm>
            <a:off x="425" y="96"/>
            <a:ext cx="0" cy="1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" name="Rectangle 299">
            <a:extLst>
              <a:ext uri="{FF2B5EF4-FFF2-40B4-BE49-F238E27FC236}">
                <a16:creationId xmlns:a16="http://schemas.microsoft.com/office/drawing/2014/main" id="{42EB9E54-CDA8-47AB-983E-E63F7E3E00F5}"/>
              </a:ext>
            </a:extLst>
          </xdr:cNvPr>
          <xdr:cNvSpPr>
            <a:spLocks noChangeArrowheads="1"/>
          </xdr:cNvSpPr>
        </xdr:nvSpPr>
        <xdr:spPr bwMode="auto">
          <a:xfrm>
            <a:off x="426" y="96"/>
            <a:ext cx="89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9" name="Line 300">
            <a:extLst>
              <a:ext uri="{FF2B5EF4-FFF2-40B4-BE49-F238E27FC236}">
                <a16:creationId xmlns:a16="http://schemas.microsoft.com/office/drawing/2014/main" id="{57537FFF-DE3E-4B2F-B8CF-03E1B5C9C1CD}"/>
              </a:ext>
            </a:extLst>
          </xdr:cNvPr>
          <xdr:cNvSpPr>
            <a:spLocks noChangeShapeType="1"/>
          </xdr:cNvSpPr>
        </xdr:nvSpPr>
        <xdr:spPr bwMode="auto">
          <a:xfrm>
            <a:off x="426" y="96"/>
            <a:ext cx="89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Rectangle 301">
            <a:extLst>
              <a:ext uri="{FF2B5EF4-FFF2-40B4-BE49-F238E27FC236}">
                <a16:creationId xmlns:a16="http://schemas.microsoft.com/office/drawing/2014/main" id="{B446D6BD-8F9B-4861-9F73-41E8A4399F43}"/>
              </a:ext>
            </a:extLst>
          </xdr:cNvPr>
          <xdr:cNvSpPr>
            <a:spLocks noChangeArrowheads="1"/>
          </xdr:cNvSpPr>
        </xdr:nvSpPr>
        <xdr:spPr bwMode="auto">
          <a:xfrm>
            <a:off x="515" y="96"/>
            <a:ext cx="1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1" name="Line 302">
            <a:extLst>
              <a:ext uri="{FF2B5EF4-FFF2-40B4-BE49-F238E27FC236}">
                <a16:creationId xmlns:a16="http://schemas.microsoft.com/office/drawing/2014/main" id="{4ADB60D0-058E-4541-BAF0-3BD8A93E72C3}"/>
              </a:ext>
            </a:extLst>
          </xdr:cNvPr>
          <xdr:cNvSpPr>
            <a:spLocks noChangeShapeType="1"/>
          </xdr:cNvSpPr>
        </xdr:nvSpPr>
        <xdr:spPr bwMode="auto">
          <a:xfrm>
            <a:off x="515" y="96"/>
            <a:ext cx="1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" name="Line 303">
            <a:extLst>
              <a:ext uri="{FF2B5EF4-FFF2-40B4-BE49-F238E27FC236}">
                <a16:creationId xmlns:a16="http://schemas.microsoft.com/office/drawing/2014/main" id="{996679D4-7B3D-4E01-AABB-EE3F8E4FFD5A}"/>
              </a:ext>
            </a:extLst>
          </xdr:cNvPr>
          <xdr:cNvSpPr>
            <a:spLocks noChangeShapeType="1"/>
          </xdr:cNvSpPr>
        </xdr:nvSpPr>
        <xdr:spPr bwMode="auto">
          <a:xfrm>
            <a:off x="515" y="96"/>
            <a:ext cx="0" cy="1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Rectangle 304">
            <a:extLst>
              <a:ext uri="{FF2B5EF4-FFF2-40B4-BE49-F238E27FC236}">
                <a16:creationId xmlns:a16="http://schemas.microsoft.com/office/drawing/2014/main" id="{8E7CB29C-CC62-4F45-890A-CA0E525BF26E}"/>
              </a:ext>
            </a:extLst>
          </xdr:cNvPr>
          <xdr:cNvSpPr>
            <a:spLocks noChangeArrowheads="1"/>
          </xdr:cNvSpPr>
        </xdr:nvSpPr>
        <xdr:spPr bwMode="auto">
          <a:xfrm>
            <a:off x="515" y="96"/>
            <a:ext cx="1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" name="Line 305">
            <a:extLst>
              <a:ext uri="{FF2B5EF4-FFF2-40B4-BE49-F238E27FC236}">
                <a16:creationId xmlns:a16="http://schemas.microsoft.com/office/drawing/2014/main" id="{CAA31815-6A30-49A6-9439-3ED873170760}"/>
              </a:ext>
            </a:extLst>
          </xdr:cNvPr>
          <xdr:cNvSpPr>
            <a:spLocks noChangeShapeType="1"/>
          </xdr:cNvSpPr>
        </xdr:nvSpPr>
        <xdr:spPr bwMode="auto">
          <a:xfrm>
            <a:off x="515" y="96"/>
            <a:ext cx="1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306">
            <a:extLst>
              <a:ext uri="{FF2B5EF4-FFF2-40B4-BE49-F238E27FC236}">
                <a16:creationId xmlns:a16="http://schemas.microsoft.com/office/drawing/2014/main" id="{BA3C535C-4448-483B-AB07-0A430EFE6147}"/>
              </a:ext>
            </a:extLst>
          </xdr:cNvPr>
          <xdr:cNvSpPr>
            <a:spLocks noChangeShapeType="1"/>
          </xdr:cNvSpPr>
        </xdr:nvSpPr>
        <xdr:spPr bwMode="auto">
          <a:xfrm>
            <a:off x="515" y="96"/>
            <a:ext cx="0" cy="1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" name="Rectangle 307">
            <a:extLst>
              <a:ext uri="{FF2B5EF4-FFF2-40B4-BE49-F238E27FC236}">
                <a16:creationId xmlns:a16="http://schemas.microsoft.com/office/drawing/2014/main" id="{4982B010-8991-4B22-B2E0-9E87C03CC8D8}"/>
              </a:ext>
            </a:extLst>
          </xdr:cNvPr>
          <xdr:cNvSpPr>
            <a:spLocks noChangeArrowheads="1"/>
          </xdr:cNvSpPr>
        </xdr:nvSpPr>
        <xdr:spPr bwMode="auto">
          <a:xfrm>
            <a:off x="425" y="131"/>
            <a:ext cx="1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" name="Line 308">
            <a:extLst>
              <a:ext uri="{FF2B5EF4-FFF2-40B4-BE49-F238E27FC236}">
                <a16:creationId xmlns:a16="http://schemas.microsoft.com/office/drawing/2014/main" id="{1EA12C42-5E70-44A4-A520-3D3C6760E3FF}"/>
              </a:ext>
            </a:extLst>
          </xdr:cNvPr>
          <xdr:cNvSpPr>
            <a:spLocks noChangeShapeType="1"/>
          </xdr:cNvSpPr>
        </xdr:nvSpPr>
        <xdr:spPr bwMode="auto">
          <a:xfrm>
            <a:off x="425" y="131"/>
            <a:ext cx="1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Line 309">
            <a:extLst>
              <a:ext uri="{FF2B5EF4-FFF2-40B4-BE49-F238E27FC236}">
                <a16:creationId xmlns:a16="http://schemas.microsoft.com/office/drawing/2014/main" id="{FD10656A-B9C5-4669-B27B-1D67DC535106}"/>
              </a:ext>
            </a:extLst>
          </xdr:cNvPr>
          <xdr:cNvSpPr>
            <a:spLocks noChangeShapeType="1"/>
          </xdr:cNvSpPr>
        </xdr:nvSpPr>
        <xdr:spPr bwMode="auto">
          <a:xfrm>
            <a:off x="425" y="131"/>
            <a:ext cx="0" cy="1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Rectangle 310">
            <a:extLst>
              <a:ext uri="{FF2B5EF4-FFF2-40B4-BE49-F238E27FC236}">
                <a16:creationId xmlns:a16="http://schemas.microsoft.com/office/drawing/2014/main" id="{E847C22B-A579-42CC-8850-79132A50DD5C}"/>
              </a:ext>
            </a:extLst>
          </xdr:cNvPr>
          <xdr:cNvSpPr>
            <a:spLocks noChangeArrowheads="1"/>
          </xdr:cNvSpPr>
        </xdr:nvSpPr>
        <xdr:spPr bwMode="auto">
          <a:xfrm>
            <a:off x="425" y="131"/>
            <a:ext cx="1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0" name="Line 311">
            <a:extLst>
              <a:ext uri="{FF2B5EF4-FFF2-40B4-BE49-F238E27FC236}">
                <a16:creationId xmlns:a16="http://schemas.microsoft.com/office/drawing/2014/main" id="{DBF281E3-9420-471E-99F7-11E3FEA86044}"/>
              </a:ext>
            </a:extLst>
          </xdr:cNvPr>
          <xdr:cNvSpPr>
            <a:spLocks noChangeShapeType="1"/>
          </xdr:cNvSpPr>
        </xdr:nvSpPr>
        <xdr:spPr bwMode="auto">
          <a:xfrm>
            <a:off x="425" y="131"/>
            <a:ext cx="1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" name="Line 312">
            <a:extLst>
              <a:ext uri="{FF2B5EF4-FFF2-40B4-BE49-F238E27FC236}">
                <a16:creationId xmlns:a16="http://schemas.microsoft.com/office/drawing/2014/main" id="{1C6DED38-2B93-4239-8F97-B6E696A9B086}"/>
              </a:ext>
            </a:extLst>
          </xdr:cNvPr>
          <xdr:cNvSpPr>
            <a:spLocks noChangeShapeType="1"/>
          </xdr:cNvSpPr>
        </xdr:nvSpPr>
        <xdr:spPr bwMode="auto">
          <a:xfrm>
            <a:off x="425" y="131"/>
            <a:ext cx="0" cy="1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Rectangle 313">
            <a:extLst>
              <a:ext uri="{FF2B5EF4-FFF2-40B4-BE49-F238E27FC236}">
                <a16:creationId xmlns:a16="http://schemas.microsoft.com/office/drawing/2014/main" id="{20B18ABC-5010-4907-9360-020E3887FED4}"/>
              </a:ext>
            </a:extLst>
          </xdr:cNvPr>
          <xdr:cNvSpPr>
            <a:spLocks noChangeArrowheads="1"/>
          </xdr:cNvSpPr>
        </xdr:nvSpPr>
        <xdr:spPr bwMode="auto">
          <a:xfrm>
            <a:off x="426" y="131"/>
            <a:ext cx="89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" name="Line 314">
            <a:extLst>
              <a:ext uri="{FF2B5EF4-FFF2-40B4-BE49-F238E27FC236}">
                <a16:creationId xmlns:a16="http://schemas.microsoft.com/office/drawing/2014/main" id="{887574D3-8D7F-4FD1-AAE9-604C096C5C60}"/>
              </a:ext>
            </a:extLst>
          </xdr:cNvPr>
          <xdr:cNvSpPr>
            <a:spLocks noChangeShapeType="1"/>
          </xdr:cNvSpPr>
        </xdr:nvSpPr>
        <xdr:spPr bwMode="auto">
          <a:xfrm>
            <a:off x="426" y="131"/>
            <a:ext cx="89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" name="Rectangle 315">
            <a:extLst>
              <a:ext uri="{FF2B5EF4-FFF2-40B4-BE49-F238E27FC236}">
                <a16:creationId xmlns:a16="http://schemas.microsoft.com/office/drawing/2014/main" id="{39E932FF-7C9E-4789-B2A4-E0D523FF6C6D}"/>
              </a:ext>
            </a:extLst>
          </xdr:cNvPr>
          <xdr:cNvSpPr>
            <a:spLocks noChangeArrowheads="1"/>
          </xdr:cNvSpPr>
        </xdr:nvSpPr>
        <xdr:spPr bwMode="auto">
          <a:xfrm>
            <a:off x="515" y="131"/>
            <a:ext cx="1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5" name="Line 316">
            <a:extLst>
              <a:ext uri="{FF2B5EF4-FFF2-40B4-BE49-F238E27FC236}">
                <a16:creationId xmlns:a16="http://schemas.microsoft.com/office/drawing/2014/main" id="{CA152F25-4968-4B34-B318-C056258ABEFF}"/>
              </a:ext>
            </a:extLst>
          </xdr:cNvPr>
          <xdr:cNvSpPr>
            <a:spLocks noChangeShapeType="1"/>
          </xdr:cNvSpPr>
        </xdr:nvSpPr>
        <xdr:spPr bwMode="auto">
          <a:xfrm>
            <a:off x="515" y="131"/>
            <a:ext cx="1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" name="Line 317">
            <a:extLst>
              <a:ext uri="{FF2B5EF4-FFF2-40B4-BE49-F238E27FC236}">
                <a16:creationId xmlns:a16="http://schemas.microsoft.com/office/drawing/2014/main" id="{DED95575-A406-49B4-940A-2CCB338127B4}"/>
              </a:ext>
            </a:extLst>
          </xdr:cNvPr>
          <xdr:cNvSpPr>
            <a:spLocks noChangeShapeType="1"/>
          </xdr:cNvSpPr>
        </xdr:nvSpPr>
        <xdr:spPr bwMode="auto">
          <a:xfrm>
            <a:off x="515" y="131"/>
            <a:ext cx="0" cy="1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Rectangle 318">
            <a:extLst>
              <a:ext uri="{FF2B5EF4-FFF2-40B4-BE49-F238E27FC236}">
                <a16:creationId xmlns:a16="http://schemas.microsoft.com/office/drawing/2014/main" id="{3DF92C1D-43DA-4F71-9700-323B4D36FC52}"/>
              </a:ext>
            </a:extLst>
          </xdr:cNvPr>
          <xdr:cNvSpPr>
            <a:spLocks noChangeArrowheads="1"/>
          </xdr:cNvSpPr>
        </xdr:nvSpPr>
        <xdr:spPr bwMode="auto">
          <a:xfrm>
            <a:off x="515" y="131"/>
            <a:ext cx="1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8" name="Line 319">
            <a:extLst>
              <a:ext uri="{FF2B5EF4-FFF2-40B4-BE49-F238E27FC236}">
                <a16:creationId xmlns:a16="http://schemas.microsoft.com/office/drawing/2014/main" id="{717D795B-8862-4E8B-ACC3-E04B41156720}"/>
              </a:ext>
            </a:extLst>
          </xdr:cNvPr>
          <xdr:cNvSpPr>
            <a:spLocks noChangeShapeType="1"/>
          </xdr:cNvSpPr>
        </xdr:nvSpPr>
        <xdr:spPr bwMode="auto">
          <a:xfrm>
            <a:off x="515" y="131"/>
            <a:ext cx="1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" name="Line 320">
            <a:extLst>
              <a:ext uri="{FF2B5EF4-FFF2-40B4-BE49-F238E27FC236}">
                <a16:creationId xmlns:a16="http://schemas.microsoft.com/office/drawing/2014/main" id="{563C3C49-D878-4633-9D82-1C70C42ADBAE}"/>
              </a:ext>
            </a:extLst>
          </xdr:cNvPr>
          <xdr:cNvSpPr>
            <a:spLocks noChangeShapeType="1"/>
          </xdr:cNvSpPr>
        </xdr:nvSpPr>
        <xdr:spPr bwMode="auto">
          <a:xfrm>
            <a:off x="515" y="131"/>
            <a:ext cx="0" cy="1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" name="Rectangle 321">
            <a:extLst>
              <a:ext uri="{FF2B5EF4-FFF2-40B4-BE49-F238E27FC236}">
                <a16:creationId xmlns:a16="http://schemas.microsoft.com/office/drawing/2014/main" id="{71B4F0E0-DE18-414D-B0C0-BFA3027FC1E8}"/>
              </a:ext>
            </a:extLst>
          </xdr:cNvPr>
          <xdr:cNvSpPr>
            <a:spLocks noChangeArrowheads="1"/>
          </xdr:cNvSpPr>
        </xdr:nvSpPr>
        <xdr:spPr bwMode="auto">
          <a:xfrm>
            <a:off x="425" y="97"/>
            <a:ext cx="1" cy="34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1" name="Line 322">
            <a:extLst>
              <a:ext uri="{FF2B5EF4-FFF2-40B4-BE49-F238E27FC236}">
                <a16:creationId xmlns:a16="http://schemas.microsoft.com/office/drawing/2014/main" id="{7A00721B-3CC9-4846-AF95-3D280EBA6E67}"/>
              </a:ext>
            </a:extLst>
          </xdr:cNvPr>
          <xdr:cNvSpPr>
            <a:spLocks noChangeShapeType="1"/>
          </xdr:cNvSpPr>
        </xdr:nvSpPr>
        <xdr:spPr bwMode="auto">
          <a:xfrm>
            <a:off x="425" y="97"/>
            <a:ext cx="0" cy="34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" name="Rectangle 323">
            <a:extLst>
              <a:ext uri="{FF2B5EF4-FFF2-40B4-BE49-F238E27FC236}">
                <a16:creationId xmlns:a16="http://schemas.microsoft.com/office/drawing/2014/main" id="{306D0A3F-92A7-4760-8E3B-06C8BBDE5DF2}"/>
              </a:ext>
            </a:extLst>
          </xdr:cNvPr>
          <xdr:cNvSpPr>
            <a:spLocks noChangeArrowheads="1"/>
          </xdr:cNvSpPr>
        </xdr:nvSpPr>
        <xdr:spPr bwMode="auto">
          <a:xfrm>
            <a:off x="515" y="97"/>
            <a:ext cx="1" cy="34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" name="Line 324">
            <a:extLst>
              <a:ext uri="{FF2B5EF4-FFF2-40B4-BE49-F238E27FC236}">
                <a16:creationId xmlns:a16="http://schemas.microsoft.com/office/drawing/2014/main" id="{6287B727-963B-4B2D-A86E-34277773673C}"/>
              </a:ext>
            </a:extLst>
          </xdr:cNvPr>
          <xdr:cNvSpPr>
            <a:spLocks noChangeShapeType="1"/>
          </xdr:cNvSpPr>
        </xdr:nvSpPr>
        <xdr:spPr bwMode="auto">
          <a:xfrm>
            <a:off x="515" y="97"/>
            <a:ext cx="0" cy="34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" name="Rectangle 325">
            <a:extLst>
              <a:ext uri="{FF2B5EF4-FFF2-40B4-BE49-F238E27FC236}">
                <a16:creationId xmlns:a16="http://schemas.microsoft.com/office/drawing/2014/main" id="{19EEBA75-2ADB-4A09-852E-6500F9D962E0}"/>
              </a:ext>
            </a:extLst>
          </xdr:cNvPr>
          <xdr:cNvSpPr>
            <a:spLocks noChangeArrowheads="1"/>
          </xdr:cNvSpPr>
        </xdr:nvSpPr>
        <xdr:spPr bwMode="auto">
          <a:xfrm>
            <a:off x="423" y="135"/>
            <a:ext cx="1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5" name="Line 326">
            <a:extLst>
              <a:ext uri="{FF2B5EF4-FFF2-40B4-BE49-F238E27FC236}">
                <a16:creationId xmlns:a16="http://schemas.microsoft.com/office/drawing/2014/main" id="{ECC0E54F-112E-4065-967C-B1A6F4DAD5F1}"/>
              </a:ext>
            </a:extLst>
          </xdr:cNvPr>
          <xdr:cNvSpPr>
            <a:spLocks noChangeShapeType="1"/>
          </xdr:cNvSpPr>
        </xdr:nvSpPr>
        <xdr:spPr bwMode="auto">
          <a:xfrm>
            <a:off x="423" y="135"/>
            <a:ext cx="1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" name="Line 327">
            <a:extLst>
              <a:ext uri="{FF2B5EF4-FFF2-40B4-BE49-F238E27FC236}">
                <a16:creationId xmlns:a16="http://schemas.microsoft.com/office/drawing/2014/main" id="{33535561-4CA9-4E85-8D6A-0CA2A874E2AD}"/>
              </a:ext>
            </a:extLst>
          </xdr:cNvPr>
          <xdr:cNvSpPr>
            <a:spLocks noChangeShapeType="1"/>
          </xdr:cNvSpPr>
        </xdr:nvSpPr>
        <xdr:spPr bwMode="auto">
          <a:xfrm>
            <a:off x="423" y="135"/>
            <a:ext cx="0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" name="Rectangle 328">
            <a:extLst>
              <a:ext uri="{FF2B5EF4-FFF2-40B4-BE49-F238E27FC236}">
                <a16:creationId xmlns:a16="http://schemas.microsoft.com/office/drawing/2014/main" id="{74AF0919-7995-44C3-BE3A-29834A3D7EAB}"/>
              </a:ext>
            </a:extLst>
          </xdr:cNvPr>
          <xdr:cNvSpPr>
            <a:spLocks noChangeArrowheads="1"/>
          </xdr:cNvSpPr>
        </xdr:nvSpPr>
        <xdr:spPr bwMode="auto">
          <a:xfrm>
            <a:off x="424" y="135"/>
            <a:ext cx="94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8" name="Line 329">
            <a:extLst>
              <a:ext uri="{FF2B5EF4-FFF2-40B4-BE49-F238E27FC236}">
                <a16:creationId xmlns:a16="http://schemas.microsoft.com/office/drawing/2014/main" id="{6867F83E-5939-4A24-BCDB-A63BC47D4140}"/>
              </a:ext>
            </a:extLst>
          </xdr:cNvPr>
          <xdr:cNvSpPr>
            <a:spLocks noChangeShapeType="1"/>
          </xdr:cNvSpPr>
        </xdr:nvSpPr>
        <xdr:spPr bwMode="auto">
          <a:xfrm>
            <a:off x="424" y="135"/>
            <a:ext cx="94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Rectangle 330">
            <a:extLst>
              <a:ext uri="{FF2B5EF4-FFF2-40B4-BE49-F238E27FC236}">
                <a16:creationId xmlns:a16="http://schemas.microsoft.com/office/drawing/2014/main" id="{41B27FF4-6B7F-4EF2-83B6-37D2AC958FCD}"/>
              </a:ext>
            </a:extLst>
          </xdr:cNvPr>
          <xdr:cNvSpPr>
            <a:spLocks noChangeArrowheads="1"/>
          </xdr:cNvSpPr>
        </xdr:nvSpPr>
        <xdr:spPr bwMode="auto">
          <a:xfrm>
            <a:off x="519" y="96"/>
            <a:ext cx="1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0" name="Line 331">
            <a:extLst>
              <a:ext uri="{FF2B5EF4-FFF2-40B4-BE49-F238E27FC236}">
                <a16:creationId xmlns:a16="http://schemas.microsoft.com/office/drawing/2014/main" id="{6A43D1A3-A730-4C40-BE3A-4625C2DA0243}"/>
              </a:ext>
            </a:extLst>
          </xdr:cNvPr>
          <xdr:cNvSpPr>
            <a:spLocks noChangeShapeType="1"/>
          </xdr:cNvSpPr>
        </xdr:nvSpPr>
        <xdr:spPr bwMode="auto">
          <a:xfrm>
            <a:off x="519" y="96"/>
            <a:ext cx="1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" name="Line 332">
            <a:extLst>
              <a:ext uri="{FF2B5EF4-FFF2-40B4-BE49-F238E27FC236}">
                <a16:creationId xmlns:a16="http://schemas.microsoft.com/office/drawing/2014/main" id="{CC19216D-24DE-4846-98AE-76956148C822}"/>
              </a:ext>
            </a:extLst>
          </xdr:cNvPr>
          <xdr:cNvSpPr>
            <a:spLocks noChangeShapeType="1"/>
          </xdr:cNvSpPr>
        </xdr:nvSpPr>
        <xdr:spPr bwMode="auto">
          <a:xfrm>
            <a:off x="519" y="96"/>
            <a:ext cx="0" cy="1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" name="Rectangle 333">
            <a:extLst>
              <a:ext uri="{FF2B5EF4-FFF2-40B4-BE49-F238E27FC236}">
                <a16:creationId xmlns:a16="http://schemas.microsoft.com/office/drawing/2014/main" id="{765C4711-FBEB-46EA-AF9B-C055A8DE244C}"/>
              </a:ext>
            </a:extLst>
          </xdr:cNvPr>
          <xdr:cNvSpPr>
            <a:spLocks noChangeArrowheads="1"/>
          </xdr:cNvSpPr>
        </xdr:nvSpPr>
        <xdr:spPr bwMode="auto">
          <a:xfrm>
            <a:off x="519" y="96"/>
            <a:ext cx="1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" name="Line 334">
            <a:extLst>
              <a:ext uri="{FF2B5EF4-FFF2-40B4-BE49-F238E27FC236}">
                <a16:creationId xmlns:a16="http://schemas.microsoft.com/office/drawing/2014/main" id="{C559C142-D53F-4CA8-A7E0-7BAF9353883E}"/>
              </a:ext>
            </a:extLst>
          </xdr:cNvPr>
          <xdr:cNvSpPr>
            <a:spLocks noChangeShapeType="1"/>
          </xdr:cNvSpPr>
        </xdr:nvSpPr>
        <xdr:spPr bwMode="auto">
          <a:xfrm>
            <a:off x="519" y="96"/>
            <a:ext cx="1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" name="Line 335">
            <a:extLst>
              <a:ext uri="{FF2B5EF4-FFF2-40B4-BE49-F238E27FC236}">
                <a16:creationId xmlns:a16="http://schemas.microsoft.com/office/drawing/2014/main" id="{0CDB1014-2EB9-48B2-920B-C99D91F06E69}"/>
              </a:ext>
            </a:extLst>
          </xdr:cNvPr>
          <xdr:cNvSpPr>
            <a:spLocks noChangeShapeType="1"/>
          </xdr:cNvSpPr>
        </xdr:nvSpPr>
        <xdr:spPr bwMode="auto">
          <a:xfrm>
            <a:off x="519" y="96"/>
            <a:ext cx="0" cy="1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" name="Rectangle 336">
            <a:extLst>
              <a:ext uri="{FF2B5EF4-FFF2-40B4-BE49-F238E27FC236}">
                <a16:creationId xmlns:a16="http://schemas.microsoft.com/office/drawing/2014/main" id="{1D0E2987-F352-49E7-B816-F3A109CC80AE}"/>
              </a:ext>
            </a:extLst>
          </xdr:cNvPr>
          <xdr:cNvSpPr>
            <a:spLocks noChangeArrowheads="1"/>
          </xdr:cNvSpPr>
        </xdr:nvSpPr>
        <xdr:spPr bwMode="auto">
          <a:xfrm>
            <a:off x="520" y="96"/>
            <a:ext cx="85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6" name="Line 337">
            <a:extLst>
              <a:ext uri="{FF2B5EF4-FFF2-40B4-BE49-F238E27FC236}">
                <a16:creationId xmlns:a16="http://schemas.microsoft.com/office/drawing/2014/main" id="{89BBE711-69C9-4CE3-A604-C0C6B6D6F681}"/>
              </a:ext>
            </a:extLst>
          </xdr:cNvPr>
          <xdr:cNvSpPr>
            <a:spLocks noChangeShapeType="1"/>
          </xdr:cNvSpPr>
        </xdr:nvSpPr>
        <xdr:spPr bwMode="auto">
          <a:xfrm>
            <a:off x="520" y="96"/>
            <a:ext cx="85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Rectangle 338">
            <a:extLst>
              <a:ext uri="{FF2B5EF4-FFF2-40B4-BE49-F238E27FC236}">
                <a16:creationId xmlns:a16="http://schemas.microsoft.com/office/drawing/2014/main" id="{B1DC48B2-DC9E-4A9D-8760-D0DFC52291D1}"/>
              </a:ext>
            </a:extLst>
          </xdr:cNvPr>
          <xdr:cNvSpPr>
            <a:spLocks noChangeArrowheads="1"/>
          </xdr:cNvSpPr>
        </xdr:nvSpPr>
        <xdr:spPr bwMode="auto">
          <a:xfrm>
            <a:off x="605" y="96"/>
            <a:ext cx="1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8" name="Line 339">
            <a:extLst>
              <a:ext uri="{FF2B5EF4-FFF2-40B4-BE49-F238E27FC236}">
                <a16:creationId xmlns:a16="http://schemas.microsoft.com/office/drawing/2014/main" id="{6CF1F961-9859-4866-960E-789D4F6637A5}"/>
              </a:ext>
            </a:extLst>
          </xdr:cNvPr>
          <xdr:cNvSpPr>
            <a:spLocks noChangeShapeType="1"/>
          </xdr:cNvSpPr>
        </xdr:nvSpPr>
        <xdr:spPr bwMode="auto">
          <a:xfrm>
            <a:off x="605" y="96"/>
            <a:ext cx="1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" name="Line 340">
            <a:extLst>
              <a:ext uri="{FF2B5EF4-FFF2-40B4-BE49-F238E27FC236}">
                <a16:creationId xmlns:a16="http://schemas.microsoft.com/office/drawing/2014/main" id="{5F267DBF-6688-49B3-935B-4F938C9A69F1}"/>
              </a:ext>
            </a:extLst>
          </xdr:cNvPr>
          <xdr:cNvSpPr>
            <a:spLocks noChangeShapeType="1"/>
          </xdr:cNvSpPr>
        </xdr:nvSpPr>
        <xdr:spPr bwMode="auto">
          <a:xfrm>
            <a:off x="605" y="96"/>
            <a:ext cx="0" cy="1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Rectangle 341">
            <a:extLst>
              <a:ext uri="{FF2B5EF4-FFF2-40B4-BE49-F238E27FC236}">
                <a16:creationId xmlns:a16="http://schemas.microsoft.com/office/drawing/2014/main" id="{83058A84-79B8-466E-AA10-ADD3673AF488}"/>
              </a:ext>
            </a:extLst>
          </xdr:cNvPr>
          <xdr:cNvSpPr>
            <a:spLocks noChangeArrowheads="1"/>
          </xdr:cNvSpPr>
        </xdr:nvSpPr>
        <xdr:spPr bwMode="auto">
          <a:xfrm>
            <a:off x="605" y="96"/>
            <a:ext cx="1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1" name="Line 342">
            <a:extLst>
              <a:ext uri="{FF2B5EF4-FFF2-40B4-BE49-F238E27FC236}">
                <a16:creationId xmlns:a16="http://schemas.microsoft.com/office/drawing/2014/main" id="{9B6210F6-20F8-479F-94C2-D24A57A81B71}"/>
              </a:ext>
            </a:extLst>
          </xdr:cNvPr>
          <xdr:cNvSpPr>
            <a:spLocks noChangeShapeType="1"/>
          </xdr:cNvSpPr>
        </xdr:nvSpPr>
        <xdr:spPr bwMode="auto">
          <a:xfrm>
            <a:off x="605" y="96"/>
            <a:ext cx="1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" name="Line 343">
            <a:extLst>
              <a:ext uri="{FF2B5EF4-FFF2-40B4-BE49-F238E27FC236}">
                <a16:creationId xmlns:a16="http://schemas.microsoft.com/office/drawing/2014/main" id="{3C68EB2E-0B37-40F2-9C86-863120A75CD1}"/>
              </a:ext>
            </a:extLst>
          </xdr:cNvPr>
          <xdr:cNvSpPr>
            <a:spLocks noChangeShapeType="1"/>
          </xdr:cNvSpPr>
        </xdr:nvSpPr>
        <xdr:spPr bwMode="auto">
          <a:xfrm>
            <a:off x="605" y="96"/>
            <a:ext cx="0" cy="1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" name="Rectangle 344">
            <a:extLst>
              <a:ext uri="{FF2B5EF4-FFF2-40B4-BE49-F238E27FC236}">
                <a16:creationId xmlns:a16="http://schemas.microsoft.com/office/drawing/2014/main" id="{E211D85F-C99D-4317-A488-D8C857B15633}"/>
              </a:ext>
            </a:extLst>
          </xdr:cNvPr>
          <xdr:cNvSpPr>
            <a:spLocks noChangeArrowheads="1"/>
          </xdr:cNvSpPr>
        </xdr:nvSpPr>
        <xdr:spPr bwMode="auto">
          <a:xfrm>
            <a:off x="519" y="131"/>
            <a:ext cx="1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4" name="Line 345">
            <a:extLst>
              <a:ext uri="{FF2B5EF4-FFF2-40B4-BE49-F238E27FC236}">
                <a16:creationId xmlns:a16="http://schemas.microsoft.com/office/drawing/2014/main" id="{8C073414-9BDE-4D09-852D-880A97FC29FE}"/>
              </a:ext>
            </a:extLst>
          </xdr:cNvPr>
          <xdr:cNvSpPr>
            <a:spLocks noChangeShapeType="1"/>
          </xdr:cNvSpPr>
        </xdr:nvSpPr>
        <xdr:spPr bwMode="auto">
          <a:xfrm>
            <a:off x="519" y="131"/>
            <a:ext cx="1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Line 346">
            <a:extLst>
              <a:ext uri="{FF2B5EF4-FFF2-40B4-BE49-F238E27FC236}">
                <a16:creationId xmlns:a16="http://schemas.microsoft.com/office/drawing/2014/main" id="{0198E77E-26C1-4A3E-9F38-8027DAA8FEFA}"/>
              </a:ext>
            </a:extLst>
          </xdr:cNvPr>
          <xdr:cNvSpPr>
            <a:spLocks noChangeShapeType="1"/>
          </xdr:cNvSpPr>
        </xdr:nvSpPr>
        <xdr:spPr bwMode="auto">
          <a:xfrm>
            <a:off x="519" y="131"/>
            <a:ext cx="0" cy="1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" name="Rectangle 347">
            <a:extLst>
              <a:ext uri="{FF2B5EF4-FFF2-40B4-BE49-F238E27FC236}">
                <a16:creationId xmlns:a16="http://schemas.microsoft.com/office/drawing/2014/main" id="{9B3687F2-322B-4867-93B4-2D5AFC166069}"/>
              </a:ext>
            </a:extLst>
          </xdr:cNvPr>
          <xdr:cNvSpPr>
            <a:spLocks noChangeArrowheads="1"/>
          </xdr:cNvSpPr>
        </xdr:nvSpPr>
        <xdr:spPr bwMode="auto">
          <a:xfrm>
            <a:off x="519" y="131"/>
            <a:ext cx="1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7" name="Line 348">
            <a:extLst>
              <a:ext uri="{FF2B5EF4-FFF2-40B4-BE49-F238E27FC236}">
                <a16:creationId xmlns:a16="http://schemas.microsoft.com/office/drawing/2014/main" id="{01CF272D-14EE-4BB3-8E46-B73C7FCD5838}"/>
              </a:ext>
            </a:extLst>
          </xdr:cNvPr>
          <xdr:cNvSpPr>
            <a:spLocks noChangeShapeType="1"/>
          </xdr:cNvSpPr>
        </xdr:nvSpPr>
        <xdr:spPr bwMode="auto">
          <a:xfrm>
            <a:off x="519" y="131"/>
            <a:ext cx="1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" name="Line 349">
            <a:extLst>
              <a:ext uri="{FF2B5EF4-FFF2-40B4-BE49-F238E27FC236}">
                <a16:creationId xmlns:a16="http://schemas.microsoft.com/office/drawing/2014/main" id="{471AE347-8996-4506-9479-78BE63040238}"/>
              </a:ext>
            </a:extLst>
          </xdr:cNvPr>
          <xdr:cNvSpPr>
            <a:spLocks noChangeShapeType="1"/>
          </xdr:cNvSpPr>
        </xdr:nvSpPr>
        <xdr:spPr bwMode="auto">
          <a:xfrm>
            <a:off x="519" y="131"/>
            <a:ext cx="0" cy="1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Rectangle 350">
            <a:extLst>
              <a:ext uri="{FF2B5EF4-FFF2-40B4-BE49-F238E27FC236}">
                <a16:creationId xmlns:a16="http://schemas.microsoft.com/office/drawing/2014/main" id="{AA86776A-B6C1-414F-87D4-70D0681AF5E2}"/>
              </a:ext>
            </a:extLst>
          </xdr:cNvPr>
          <xdr:cNvSpPr>
            <a:spLocks noChangeArrowheads="1"/>
          </xdr:cNvSpPr>
        </xdr:nvSpPr>
        <xdr:spPr bwMode="auto">
          <a:xfrm>
            <a:off x="520" y="131"/>
            <a:ext cx="85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0" name="Line 351">
            <a:extLst>
              <a:ext uri="{FF2B5EF4-FFF2-40B4-BE49-F238E27FC236}">
                <a16:creationId xmlns:a16="http://schemas.microsoft.com/office/drawing/2014/main" id="{174370AC-1DC6-4549-864D-BE5B51D01E65}"/>
              </a:ext>
            </a:extLst>
          </xdr:cNvPr>
          <xdr:cNvSpPr>
            <a:spLocks noChangeShapeType="1"/>
          </xdr:cNvSpPr>
        </xdr:nvSpPr>
        <xdr:spPr bwMode="auto">
          <a:xfrm>
            <a:off x="520" y="131"/>
            <a:ext cx="85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" name="Rectangle 352">
            <a:extLst>
              <a:ext uri="{FF2B5EF4-FFF2-40B4-BE49-F238E27FC236}">
                <a16:creationId xmlns:a16="http://schemas.microsoft.com/office/drawing/2014/main" id="{A0F9E990-EDD0-4056-A10F-5F7049AB51B6}"/>
              </a:ext>
            </a:extLst>
          </xdr:cNvPr>
          <xdr:cNvSpPr>
            <a:spLocks noChangeArrowheads="1"/>
          </xdr:cNvSpPr>
        </xdr:nvSpPr>
        <xdr:spPr bwMode="auto">
          <a:xfrm>
            <a:off x="605" y="131"/>
            <a:ext cx="1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2" name="Line 353">
            <a:extLst>
              <a:ext uri="{FF2B5EF4-FFF2-40B4-BE49-F238E27FC236}">
                <a16:creationId xmlns:a16="http://schemas.microsoft.com/office/drawing/2014/main" id="{786F5FC0-2554-4AD5-87DF-6FF8D3F0BE5E}"/>
              </a:ext>
            </a:extLst>
          </xdr:cNvPr>
          <xdr:cNvSpPr>
            <a:spLocks noChangeShapeType="1"/>
          </xdr:cNvSpPr>
        </xdr:nvSpPr>
        <xdr:spPr bwMode="auto">
          <a:xfrm>
            <a:off x="605" y="131"/>
            <a:ext cx="1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" name="Line 354">
            <a:extLst>
              <a:ext uri="{FF2B5EF4-FFF2-40B4-BE49-F238E27FC236}">
                <a16:creationId xmlns:a16="http://schemas.microsoft.com/office/drawing/2014/main" id="{D965AA19-29F7-4BA7-9D34-0B1E14E30101}"/>
              </a:ext>
            </a:extLst>
          </xdr:cNvPr>
          <xdr:cNvSpPr>
            <a:spLocks noChangeShapeType="1"/>
          </xdr:cNvSpPr>
        </xdr:nvSpPr>
        <xdr:spPr bwMode="auto">
          <a:xfrm>
            <a:off x="605" y="131"/>
            <a:ext cx="0" cy="1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" name="Rectangle 355">
            <a:extLst>
              <a:ext uri="{FF2B5EF4-FFF2-40B4-BE49-F238E27FC236}">
                <a16:creationId xmlns:a16="http://schemas.microsoft.com/office/drawing/2014/main" id="{67A87621-902E-4E40-BFBA-F80630985C38}"/>
              </a:ext>
            </a:extLst>
          </xdr:cNvPr>
          <xdr:cNvSpPr>
            <a:spLocks noChangeArrowheads="1"/>
          </xdr:cNvSpPr>
        </xdr:nvSpPr>
        <xdr:spPr bwMode="auto">
          <a:xfrm>
            <a:off x="605" y="131"/>
            <a:ext cx="1" cy="1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5" name="Line 356">
            <a:extLst>
              <a:ext uri="{FF2B5EF4-FFF2-40B4-BE49-F238E27FC236}">
                <a16:creationId xmlns:a16="http://schemas.microsoft.com/office/drawing/2014/main" id="{422F72D3-B245-44A7-B678-E596489766D4}"/>
              </a:ext>
            </a:extLst>
          </xdr:cNvPr>
          <xdr:cNvSpPr>
            <a:spLocks noChangeShapeType="1"/>
          </xdr:cNvSpPr>
        </xdr:nvSpPr>
        <xdr:spPr bwMode="auto">
          <a:xfrm>
            <a:off x="605" y="131"/>
            <a:ext cx="1" cy="0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" name="Line 357">
            <a:extLst>
              <a:ext uri="{FF2B5EF4-FFF2-40B4-BE49-F238E27FC236}">
                <a16:creationId xmlns:a16="http://schemas.microsoft.com/office/drawing/2014/main" id="{D87BDBCB-E1CD-4387-9634-FC7509542D94}"/>
              </a:ext>
            </a:extLst>
          </xdr:cNvPr>
          <xdr:cNvSpPr>
            <a:spLocks noChangeShapeType="1"/>
          </xdr:cNvSpPr>
        </xdr:nvSpPr>
        <xdr:spPr bwMode="auto">
          <a:xfrm>
            <a:off x="605" y="131"/>
            <a:ext cx="0" cy="1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" name="Rectangle 358">
            <a:extLst>
              <a:ext uri="{FF2B5EF4-FFF2-40B4-BE49-F238E27FC236}">
                <a16:creationId xmlns:a16="http://schemas.microsoft.com/office/drawing/2014/main" id="{372BFCA2-1C20-4FD7-AEFF-13E59ED5188E}"/>
              </a:ext>
            </a:extLst>
          </xdr:cNvPr>
          <xdr:cNvSpPr>
            <a:spLocks noChangeArrowheads="1"/>
          </xdr:cNvSpPr>
        </xdr:nvSpPr>
        <xdr:spPr bwMode="auto">
          <a:xfrm>
            <a:off x="519" y="97"/>
            <a:ext cx="1" cy="34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8" name="Line 359">
            <a:extLst>
              <a:ext uri="{FF2B5EF4-FFF2-40B4-BE49-F238E27FC236}">
                <a16:creationId xmlns:a16="http://schemas.microsoft.com/office/drawing/2014/main" id="{9E75AD18-99AE-4F5C-9727-97793DF56ACC}"/>
              </a:ext>
            </a:extLst>
          </xdr:cNvPr>
          <xdr:cNvSpPr>
            <a:spLocks noChangeShapeType="1"/>
          </xdr:cNvSpPr>
        </xdr:nvSpPr>
        <xdr:spPr bwMode="auto">
          <a:xfrm>
            <a:off x="519" y="97"/>
            <a:ext cx="0" cy="34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" name="Rectangle 360">
            <a:extLst>
              <a:ext uri="{FF2B5EF4-FFF2-40B4-BE49-F238E27FC236}">
                <a16:creationId xmlns:a16="http://schemas.microsoft.com/office/drawing/2014/main" id="{B8AD8974-9B99-469C-953F-BF030FEEC6FC}"/>
              </a:ext>
            </a:extLst>
          </xdr:cNvPr>
          <xdr:cNvSpPr>
            <a:spLocks noChangeArrowheads="1"/>
          </xdr:cNvSpPr>
        </xdr:nvSpPr>
        <xdr:spPr bwMode="auto">
          <a:xfrm>
            <a:off x="605" y="97"/>
            <a:ext cx="1" cy="34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0" name="Line 361">
            <a:extLst>
              <a:ext uri="{FF2B5EF4-FFF2-40B4-BE49-F238E27FC236}">
                <a16:creationId xmlns:a16="http://schemas.microsoft.com/office/drawing/2014/main" id="{297B76FB-34D5-44BF-8528-3ACA6849A997}"/>
              </a:ext>
            </a:extLst>
          </xdr:cNvPr>
          <xdr:cNvSpPr>
            <a:spLocks noChangeShapeType="1"/>
          </xdr:cNvSpPr>
        </xdr:nvSpPr>
        <xdr:spPr bwMode="auto">
          <a:xfrm>
            <a:off x="605" y="97"/>
            <a:ext cx="0" cy="34"/>
          </a:xfrm>
          <a:prstGeom prst="line">
            <a:avLst/>
          </a:prstGeom>
          <a:noFill/>
          <a:ln w="0">
            <a:solidFill>
              <a:srgbClr val="A0A0A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Rectangle 362">
            <a:extLst>
              <a:ext uri="{FF2B5EF4-FFF2-40B4-BE49-F238E27FC236}">
                <a16:creationId xmlns:a16="http://schemas.microsoft.com/office/drawing/2014/main" id="{A3913C86-BF25-48A6-A140-7063136635F5}"/>
              </a:ext>
            </a:extLst>
          </xdr:cNvPr>
          <xdr:cNvSpPr>
            <a:spLocks noChangeArrowheads="1"/>
          </xdr:cNvSpPr>
        </xdr:nvSpPr>
        <xdr:spPr bwMode="auto">
          <a:xfrm>
            <a:off x="518" y="135"/>
            <a:ext cx="1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2" name="Line 363">
            <a:extLst>
              <a:ext uri="{FF2B5EF4-FFF2-40B4-BE49-F238E27FC236}">
                <a16:creationId xmlns:a16="http://schemas.microsoft.com/office/drawing/2014/main" id="{86CA6352-2D07-4D03-BD53-5F7052A840D7}"/>
              </a:ext>
            </a:extLst>
          </xdr:cNvPr>
          <xdr:cNvSpPr>
            <a:spLocks noChangeShapeType="1"/>
          </xdr:cNvSpPr>
        </xdr:nvSpPr>
        <xdr:spPr bwMode="auto">
          <a:xfrm>
            <a:off x="518" y="135"/>
            <a:ext cx="1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" name="Line 364">
            <a:extLst>
              <a:ext uri="{FF2B5EF4-FFF2-40B4-BE49-F238E27FC236}">
                <a16:creationId xmlns:a16="http://schemas.microsoft.com/office/drawing/2014/main" id="{0A28907E-52E6-4068-8ECA-C0D554AA642A}"/>
              </a:ext>
            </a:extLst>
          </xdr:cNvPr>
          <xdr:cNvSpPr>
            <a:spLocks noChangeShapeType="1"/>
          </xdr:cNvSpPr>
        </xdr:nvSpPr>
        <xdr:spPr bwMode="auto">
          <a:xfrm>
            <a:off x="518" y="135"/>
            <a:ext cx="0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" name="Rectangle 365">
            <a:extLst>
              <a:ext uri="{FF2B5EF4-FFF2-40B4-BE49-F238E27FC236}">
                <a16:creationId xmlns:a16="http://schemas.microsoft.com/office/drawing/2014/main" id="{ED4DAF4A-902F-471E-BF49-7AAB4D039350}"/>
              </a:ext>
            </a:extLst>
          </xdr:cNvPr>
          <xdr:cNvSpPr>
            <a:spLocks noChangeArrowheads="1"/>
          </xdr:cNvSpPr>
        </xdr:nvSpPr>
        <xdr:spPr bwMode="auto">
          <a:xfrm>
            <a:off x="519" y="135"/>
            <a:ext cx="89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5" name="Line 366">
            <a:extLst>
              <a:ext uri="{FF2B5EF4-FFF2-40B4-BE49-F238E27FC236}">
                <a16:creationId xmlns:a16="http://schemas.microsoft.com/office/drawing/2014/main" id="{ED97D507-749E-4FF8-B46B-B91D32A855A1}"/>
              </a:ext>
            </a:extLst>
          </xdr:cNvPr>
          <xdr:cNvSpPr>
            <a:spLocks noChangeShapeType="1"/>
          </xdr:cNvSpPr>
        </xdr:nvSpPr>
        <xdr:spPr bwMode="auto">
          <a:xfrm>
            <a:off x="519" y="135"/>
            <a:ext cx="89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" name="Rectangle 367">
            <a:extLst>
              <a:ext uri="{FF2B5EF4-FFF2-40B4-BE49-F238E27FC236}">
                <a16:creationId xmlns:a16="http://schemas.microsoft.com/office/drawing/2014/main" id="{EE466D1F-80F2-4744-AEC8-0766BD083ABF}"/>
              </a:ext>
            </a:extLst>
          </xdr:cNvPr>
          <xdr:cNvSpPr>
            <a:spLocks noChangeArrowheads="1"/>
          </xdr:cNvSpPr>
        </xdr:nvSpPr>
        <xdr:spPr bwMode="auto">
          <a:xfrm>
            <a:off x="608" y="97"/>
            <a:ext cx="1" cy="38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7" name="Line 368">
            <a:extLst>
              <a:ext uri="{FF2B5EF4-FFF2-40B4-BE49-F238E27FC236}">
                <a16:creationId xmlns:a16="http://schemas.microsoft.com/office/drawing/2014/main" id="{B965A632-652B-467B-A111-714FBC467015}"/>
              </a:ext>
            </a:extLst>
          </xdr:cNvPr>
          <xdr:cNvSpPr>
            <a:spLocks noChangeShapeType="1"/>
          </xdr:cNvSpPr>
        </xdr:nvSpPr>
        <xdr:spPr bwMode="auto">
          <a:xfrm>
            <a:off x="608" y="97"/>
            <a:ext cx="0" cy="38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" name="Rectangle 369">
            <a:extLst>
              <a:ext uri="{FF2B5EF4-FFF2-40B4-BE49-F238E27FC236}">
                <a16:creationId xmlns:a16="http://schemas.microsoft.com/office/drawing/2014/main" id="{7B3E22FB-2D64-4394-B0A9-0BDA93BCBF71}"/>
              </a:ext>
            </a:extLst>
          </xdr:cNvPr>
          <xdr:cNvSpPr>
            <a:spLocks noChangeArrowheads="1"/>
          </xdr:cNvSpPr>
        </xdr:nvSpPr>
        <xdr:spPr bwMode="auto">
          <a:xfrm>
            <a:off x="608" y="135"/>
            <a:ext cx="1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9" name="Line 370">
            <a:extLst>
              <a:ext uri="{FF2B5EF4-FFF2-40B4-BE49-F238E27FC236}">
                <a16:creationId xmlns:a16="http://schemas.microsoft.com/office/drawing/2014/main" id="{236D3731-E9AF-4E60-B7FD-C401FA7E68F5}"/>
              </a:ext>
            </a:extLst>
          </xdr:cNvPr>
          <xdr:cNvSpPr>
            <a:spLocks noChangeShapeType="1"/>
          </xdr:cNvSpPr>
        </xdr:nvSpPr>
        <xdr:spPr bwMode="auto">
          <a:xfrm>
            <a:off x="608" y="135"/>
            <a:ext cx="1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" name="Line 371">
            <a:extLst>
              <a:ext uri="{FF2B5EF4-FFF2-40B4-BE49-F238E27FC236}">
                <a16:creationId xmlns:a16="http://schemas.microsoft.com/office/drawing/2014/main" id="{DB2E49F1-9FBA-41BD-AB40-3FCF68C0AF9F}"/>
              </a:ext>
            </a:extLst>
          </xdr:cNvPr>
          <xdr:cNvSpPr>
            <a:spLocks noChangeShapeType="1"/>
          </xdr:cNvSpPr>
        </xdr:nvSpPr>
        <xdr:spPr bwMode="auto">
          <a:xfrm>
            <a:off x="608" y="135"/>
            <a:ext cx="0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" name="Rectangle 372">
            <a:extLst>
              <a:ext uri="{FF2B5EF4-FFF2-40B4-BE49-F238E27FC236}">
                <a16:creationId xmlns:a16="http://schemas.microsoft.com/office/drawing/2014/main" id="{29E6A061-410B-4BEB-9306-99A01D72C786}"/>
              </a:ext>
            </a:extLst>
          </xdr:cNvPr>
          <xdr:cNvSpPr>
            <a:spLocks noChangeArrowheads="1"/>
          </xdr:cNvSpPr>
        </xdr:nvSpPr>
        <xdr:spPr bwMode="auto">
          <a:xfrm>
            <a:off x="608" y="135"/>
            <a:ext cx="1" cy="1"/>
          </a:xfrm>
          <a:prstGeom prst="rect">
            <a:avLst/>
          </a:prstGeom>
          <a:solidFill>
            <a:srgbClr val="F0F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2" name="Line 373">
            <a:extLst>
              <a:ext uri="{FF2B5EF4-FFF2-40B4-BE49-F238E27FC236}">
                <a16:creationId xmlns:a16="http://schemas.microsoft.com/office/drawing/2014/main" id="{1CF9A685-9B8A-4C62-904A-D104E82599CE}"/>
              </a:ext>
            </a:extLst>
          </xdr:cNvPr>
          <xdr:cNvSpPr>
            <a:spLocks noChangeShapeType="1"/>
          </xdr:cNvSpPr>
        </xdr:nvSpPr>
        <xdr:spPr bwMode="auto">
          <a:xfrm>
            <a:off x="608" y="135"/>
            <a:ext cx="1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" name="Line 374">
            <a:extLst>
              <a:ext uri="{FF2B5EF4-FFF2-40B4-BE49-F238E27FC236}">
                <a16:creationId xmlns:a16="http://schemas.microsoft.com/office/drawing/2014/main" id="{F791BF76-82A1-494A-87B7-E3C7808998AC}"/>
              </a:ext>
            </a:extLst>
          </xdr:cNvPr>
          <xdr:cNvSpPr>
            <a:spLocks noChangeShapeType="1"/>
          </xdr:cNvSpPr>
        </xdr:nvSpPr>
        <xdr:spPr bwMode="auto">
          <a:xfrm>
            <a:off x="608" y="135"/>
            <a:ext cx="0" cy="0"/>
          </a:xfrm>
          <a:prstGeom prst="line">
            <a:avLst/>
          </a:prstGeom>
          <a:noFill/>
          <a:ln w="0">
            <a:solidFill>
              <a:srgbClr val="F0F0F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" name="Rectangle 375">
            <a:extLst>
              <a:ext uri="{FF2B5EF4-FFF2-40B4-BE49-F238E27FC236}">
                <a16:creationId xmlns:a16="http://schemas.microsoft.com/office/drawing/2014/main" id="{9C99B495-8754-42F2-BB32-BCF065640C45}"/>
              </a:ext>
            </a:extLst>
          </xdr:cNvPr>
          <xdr:cNvSpPr>
            <a:spLocks noChangeArrowheads="1"/>
          </xdr:cNvSpPr>
        </xdr:nvSpPr>
        <xdr:spPr bwMode="auto">
          <a:xfrm>
            <a:off x="29" y="136"/>
            <a:ext cx="2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  <xdr:twoCellAnchor editAs="oneCell">
    <xdr:from>
      <xdr:col>0</xdr:col>
      <xdr:colOff>333375</xdr:colOff>
      <xdr:row>1</xdr:row>
      <xdr:rowOff>95249</xdr:rowOff>
    </xdr:from>
    <xdr:to>
      <xdr:col>0</xdr:col>
      <xdr:colOff>2282638</xdr:colOff>
      <xdr:row>3</xdr:row>
      <xdr:rowOff>161924</xdr:rowOff>
    </xdr:to>
    <xdr:pic>
      <xdr:nvPicPr>
        <xdr:cNvPr id="374" name="374 Imagen">
          <a:extLst>
            <a:ext uri="{FF2B5EF4-FFF2-40B4-BE49-F238E27FC236}">
              <a16:creationId xmlns:a16="http://schemas.microsoft.com/office/drawing/2014/main" id="{0DD264F8-6B9E-412C-807A-EC502D5D1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95274"/>
          <a:ext cx="194926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N72"/>
  <sheetViews>
    <sheetView showGridLines="0" tabSelected="1" zoomScaleNormal="90" zoomScalePageLayoutView="90" workbookViewId="0">
      <selection activeCell="A51" sqref="A51:A52"/>
    </sheetView>
  </sheetViews>
  <sheetFormatPr baseColWidth="10" defaultColWidth="10.85546875" defaultRowHeight="15.75"/>
  <cols>
    <col min="1" max="1" width="37.42578125" style="16" customWidth="1"/>
    <col min="2" max="2" width="38.140625" style="16" customWidth="1"/>
    <col min="3" max="3" width="17.28515625" style="16" customWidth="1"/>
    <col min="4" max="4" width="11.140625" style="16" customWidth="1"/>
    <col min="5" max="5" width="13" style="16" customWidth="1"/>
    <col min="6" max="6" width="16.42578125" style="16" customWidth="1"/>
    <col min="7" max="7" width="16.85546875" style="16" customWidth="1"/>
    <col min="8" max="8" width="17.7109375" style="16" customWidth="1"/>
    <col min="9" max="9" width="17.28515625" style="16" customWidth="1"/>
    <col min="10" max="10" width="17.5703125" style="16" customWidth="1"/>
    <col min="11" max="11" width="16.5703125" style="16" customWidth="1"/>
    <col min="12" max="12" width="17" style="16" customWidth="1"/>
    <col min="13" max="13" width="10.85546875" style="16"/>
    <col min="14" max="14" width="11.42578125" style="16" hidden="1" customWidth="1"/>
    <col min="15" max="16384" width="10.85546875" style="16"/>
  </cols>
  <sheetData>
    <row r="4" spans="1:14" ht="42.75" customHeight="1"/>
    <row r="5" spans="1:14" ht="18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4" ht="12.75" customHeight="1">
      <c r="A6" s="66" t="s">
        <v>71</v>
      </c>
      <c r="B6" s="67"/>
      <c r="C6" s="67"/>
      <c r="D6" s="67"/>
      <c r="E6" s="67"/>
      <c r="F6" s="67"/>
      <c r="G6" s="17"/>
    </row>
    <row r="7" spans="1:14" ht="12.75" customHeight="1">
      <c r="A7" s="66"/>
      <c r="B7" s="67"/>
      <c r="C7" s="67"/>
      <c r="D7" s="67"/>
      <c r="E7" s="67"/>
      <c r="F7" s="67"/>
      <c r="G7" s="17"/>
    </row>
    <row r="8" spans="1:14">
      <c r="A8" s="18" t="s">
        <v>35</v>
      </c>
      <c r="B8" s="68"/>
      <c r="C8" s="69"/>
      <c r="D8" s="69"/>
      <c r="E8" s="69"/>
      <c r="F8" s="69"/>
    </row>
    <row r="9" spans="1:14">
      <c r="A9" s="18" t="s">
        <v>34</v>
      </c>
      <c r="B9" s="68"/>
      <c r="C9" s="69"/>
      <c r="D9" s="69"/>
      <c r="E9" s="69"/>
      <c r="F9" s="69"/>
    </row>
    <row r="10" spans="1:14">
      <c r="A10" s="18" t="s">
        <v>29</v>
      </c>
      <c r="B10" s="70"/>
      <c r="C10" s="70"/>
      <c r="D10" s="70"/>
      <c r="E10" s="70"/>
      <c r="F10" s="70"/>
      <c r="I10" s="19"/>
    </row>
    <row r="11" spans="1:14">
      <c r="A11" s="18" t="s">
        <v>30</v>
      </c>
      <c r="B11" s="70"/>
      <c r="C11" s="70"/>
      <c r="D11" s="70"/>
      <c r="E11" s="70"/>
      <c r="F11" s="70"/>
      <c r="N11" s="16" t="s">
        <v>37</v>
      </c>
    </row>
    <row r="12" spans="1:14">
      <c r="A12" s="18" t="s">
        <v>63</v>
      </c>
      <c r="B12" s="70"/>
      <c r="C12" s="70"/>
      <c r="D12" s="70"/>
      <c r="E12" s="70"/>
      <c r="F12" s="70"/>
      <c r="N12" s="16" t="s">
        <v>38</v>
      </c>
    </row>
    <row r="13" spans="1:14">
      <c r="N13" s="16" t="s">
        <v>39</v>
      </c>
    </row>
    <row r="14" spans="1:14" ht="21">
      <c r="A14" s="65" t="s">
        <v>18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N14" s="16" t="s">
        <v>40</v>
      </c>
    </row>
    <row r="15" spans="1:14" ht="15.75" customHeight="1">
      <c r="H15" s="20"/>
      <c r="N15" s="16" t="s">
        <v>41</v>
      </c>
    </row>
    <row r="16" spans="1:14">
      <c r="A16" s="21" t="s">
        <v>53</v>
      </c>
    </row>
    <row r="17" spans="1:12" ht="10.5" customHeight="1">
      <c r="A17" s="21"/>
    </row>
    <row r="18" spans="1:12" ht="20.25" customHeight="1">
      <c r="A18" s="58" t="s">
        <v>56</v>
      </c>
      <c r="B18" s="58" t="s">
        <v>57</v>
      </c>
      <c r="C18" s="58" t="s">
        <v>60</v>
      </c>
      <c r="D18" s="58" t="s">
        <v>58</v>
      </c>
      <c r="E18" s="58" t="s">
        <v>59</v>
      </c>
      <c r="F18" s="58" t="s">
        <v>66</v>
      </c>
      <c r="G18" s="58" t="s">
        <v>67</v>
      </c>
      <c r="H18" s="58" t="s">
        <v>68</v>
      </c>
      <c r="I18" s="57" t="s">
        <v>27</v>
      </c>
      <c r="J18" s="57"/>
      <c r="K18" s="57"/>
      <c r="L18" s="57"/>
    </row>
    <row r="19" spans="1:12" ht="33.75" customHeight="1">
      <c r="A19" s="59"/>
      <c r="B19" s="59"/>
      <c r="C19" s="59"/>
      <c r="D19" s="59"/>
      <c r="E19" s="59"/>
      <c r="F19" s="59"/>
      <c r="G19" s="59"/>
      <c r="H19" s="59"/>
      <c r="I19" s="22" t="s">
        <v>61</v>
      </c>
      <c r="J19" s="23" t="s">
        <v>46</v>
      </c>
      <c r="K19" s="23" t="s">
        <v>47</v>
      </c>
      <c r="L19" s="23" t="s">
        <v>62</v>
      </c>
    </row>
    <row r="20" spans="1:12">
      <c r="A20" s="24"/>
      <c r="B20" s="24"/>
      <c r="C20" s="25"/>
      <c r="D20" s="25"/>
      <c r="E20" s="47"/>
      <c r="F20" s="25">
        <f>IF(D20&gt;=12,C20*12*E20*4.325,0)</f>
        <v>0</v>
      </c>
      <c r="G20" s="26">
        <f>IF(D20&gt;12,C20*12*E20*1.07*4.325,0)</f>
        <v>0</v>
      </c>
      <c r="H20" s="26">
        <f>IF(D20&gt;24,C20*12*E20*1.07*4.325,0)</f>
        <v>0</v>
      </c>
      <c r="I20" s="26"/>
      <c r="J20" s="25"/>
      <c r="K20" s="25"/>
      <c r="L20" s="25"/>
    </row>
    <row r="21" spans="1:12">
      <c r="A21" s="18"/>
      <c r="B21" s="18"/>
      <c r="C21" s="26"/>
      <c r="D21" s="26"/>
      <c r="E21" s="47"/>
      <c r="F21" s="25">
        <f t="shared" ref="F21:F25" si="0">IF(D21&gt;=12,C21*12*E21*4.325,0)</f>
        <v>0</v>
      </c>
      <c r="G21" s="26">
        <f t="shared" ref="G21:G25" si="1">IF(D21&gt;12,C21*12*E21*1.07*4.325,0)</f>
        <v>0</v>
      </c>
      <c r="H21" s="26">
        <f t="shared" ref="H21:H25" si="2">IF(D21&gt;24,C21*12*E21*1.07*4.325,0)</f>
        <v>0</v>
      </c>
      <c r="I21" s="26"/>
      <c r="J21" s="26"/>
      <c r="K21" s="26"/>
      <c r="L21" s="26"/>
    </row>
    <row r="22" spans="1:12">
      <c r="A22" s="18"/>
      <c r="B22" s="18"/>
      <c r="C22" s="26"/>
      <c r="D22" s="26"/>
      <c r="E22" s="48"/>
      <c r="F22" s="25">
        <f t="shared" si="0"/>
        <v>0</v>
      </c>
      <c r="G22" s="26">
        <f t="shared" si="1"/>
        <v>0</v>
      </c>
      <c r="H22" s="26">
        <f t="shared" si="2"/>
        <v>0</v>
      </c>
      <c r="I22" s="26"/>
      <c r="J22" s="26"/>
      <c r="K22" s="26"/>
      <c r="L22" s="26"/>
    </row>
    <row r="23" spans="1:12">
      <c r="A23" s="24"/>
      <c r="B23" s="24"/>
      <c r="C23" s="25"/>
      <c r="D23" s="25"/>
      <c r="E23" s="47"/>
      <c r="F23" s="25">
        <f t="shared" si="0"/>
        <v>0</v>
      </c>
      <c r="G23" s="26">
        <f t="shared" si="1"/>
        <v>0</v>
      </c>
      <c r="H23" s="26">
        <f t="shared" si="2"/>
        <v>0</v>
      </c>
      <c r="I23" s="25"/>
      <c r="J23" s="25"/>
      <c r="K23" s="25"/>
      <c r="L23" s="25"/>
    </row>
    <row r="24" spans="1:12">
      <c r="A24" s="24"/>
      <c r="B24" s="24"/>
      <c r="C24" s="25"/>
      <c r="D24" s="25"/>
      <c r="E24" s="47"/>
      <c r="F24" s="25">
        <f t="shared" si="0"/>
        <v>0</v>
      </c>
      <c r="G24" s="26">
        <f t="shared" si="1"/>
        <v>0</v>
      </c>
      <c r="H24" s="26">
        <f t="shared" si="2"/>
        <v>0</v>
      </c>
      <c r="I24" s="25"/>
      <c r="J24" s="25"/>
      <c r="K24" s="25"/>
      <c r="L24" s="25"/>
    </row>
    <row r="25" spans="1:12">
      <c r="A25" s="24"/>
      <c r="B25" s="24"/>
      <c r="C25" s="25"/>
      <c r="D25" s="25"/>
      <c r="E25" s="47"/>
      <c r="F25" s="25">
        <f t="shared" si="0"/>
        <v>0</v>
      </c>
      <c r="G25" s="26">
        <f t="shared" si="1"/>
        <v>0</v>
      </c>
      <c r="H25" s="26">
        <f t="shared" si="2"/>
        <v>0</v>
      </c>
      <c r="I25" s="25"/>
      <c r="J25" s="25"/>
      <c r="K25" s="25"/>
      <c r="L25" s="25"/>
    </row>
    <row r="26" spans="1:12">
      <c r="A26" s="27" t="s">
        <v>8</v>
      </c>
      <c r="B26" s="27"/>
      <c r="C26" s="28" t="s">
        <v>10</v>
      </c>
      <c r="D26" s="28"/>
      <c r="E26" s="49"/>
      <c r="F26" s="28">
        <f>SUM(F20:F25)</f>
        <v>0</v>
      </c>
      <c r="G26" s="28">
        <f t="shared" ref="G26:L26" si="3">SUM(G20:G25)</f>
        <v>0</v>
      </c>
      <c r="H26" s="28">
        <f t="shared" si="3"/>
        <v>0</v>
      </c>
      <c r="I26" s="28">
        <f t="shared" si="3"/>
        <v>0</v>
      </c>
      <c r="J26" s="28">
        <f t="shared" si="3"/>
        <v>0</v>
      </c>
      <c r="K26" s="28"/>
      <c r="L26" s="28">
        <f t="shared" si="3"/>
        <v>0</v>
      </c>
    </row>
    <row r="27" spans="1:12">
      <c r="A27" s="46" t="s">
        <v>23</v>
      </c>
      <c r="B27" s="18"/>
      <c r="C27" s="26"/>
      <c r="D27" s="26"/>
      <c r="E27" s="47"/>
      <c r="F27" s="26"/>
      <c r="G27" s="26"/>
      <c r="H27" s="26"/>
      <c r="I27" s="25"/>
      <c r="J27" s="25"/>
      <c r="K27" s="25"/>
      <c r="L27" s="25"/>
    </row>
    <row r="28" spans="1:12">
      <c r="A28" s="29"/>
      <c r="B28" s="24"/>
      <c r="C28" s="25"/>
      <c r="D28" s="25"/>
      <c r="E28" s="48"/>
      <c r="F28" s="26"/>
      <c r="G28" s="26"/>
      <c r="H28" s="26"/>
      <c r="I28" s="26"/>
      <c r="J28" s="26"/>
      <c r="K28" s="26"/>
      <c r="L28" s="26"/>
    </row>
    <row r="29" spans="1:12">
      <c r="A29" s="24"/>
      <c r="B29" s="24"/>
      <c r="C29" s="25"/>
      <c r="D29" s="25"/>
      <c r="E29" s="47"/>
      <c r="F29" s="26"/>
      <c r="G29" s="26"/>
      <c r="H29" s="26"/>
      <c r="I29" s="25"/>
      <c r="J29" s="25"/>
      <c r="K29" s="25"/>
      <c r="L29" s="25"/>
    </row>
    <row r="30" spans="1:12">
      <c r="A30" s="27" t="s">
        <v>8</v>
      </c>
      <c r="B30" s="27"/>
      <c r="C30" s="28" t="s">
        <v>10</v>
      </c>
      <c r="D30" s="28"/>
      <c r="E30" s="28"/>
      <c r="F30" s="28">
        <f>SUM(F27:F29)</f>
        <v>0</v>
      </c>
      <c r="G30" s="28">
        <f t="shared" ref="G30:L30" si="4">SUM(G27:G29)</f>
        <v>0</v>
      </c>
      <c r="H30" s="28">
        <f t="shared" si="4"/>
        <v>0</v>
      </c>
      <c r="I30" s="28">
        <f t="shared" si="4"/>
        <v>0</v>
      </c>
      <c r="J30" s="28">
        <f t="shared" si="4"/>
        <v>0</v>
      </c>
      <c r="K30" s="28">
        <f t="shared" si="4"/>
        <v>0</v>
      </c>
      <c r="L30" s="28">
        <f t="shared" si="4"/>
        <v>0</v>
      </c>
    </row>
    <row r="32" spans="1:12">
      <c r="A32" s="21" t="s">
        <v>54</v>
      </c>
    </row>
    <row r="33" spans="1:12">
      <c r="A33" s="21"/>
    </row>
    <row r="34" spans="1:12" ht="51.75" customHeight="1">
      <c r="A34" s="30" t="s">
        <v>11</v>
      </c>
      <c r="B34" s="30" t="s">
        <v>12</v>
      </c>
      <c r="C34" s="30" t="s">
        <v>20</v>
      </c>
      <c r="D34" s="30" t="s">
        <v>43</v>
      </c>
      <c r="E34" s="30" t="s">
        <v>21</v>
      </c>
      <c r="F34" s="30" t="s">
        <v>66</v>
      </c>
      <c r="G34" s="30" t="s">
        <v>67</v>
      </c>
      <c r="H34" s="30" t="s">
        <v>68</v>
      </c>
      <c r="I34" s="57" t="s">
        <v>27</v>
      </c>
      <c r="J34" s="57"/>
      <c r="K34" s="57"/>
      <c r="L34" s="57"/>
    </row>
    <row r="35" spans="1:12" ht="37.5">
      <c r="A35" s="50" t="s">
        <v>64</v>
      </c>
      <c r="B35" s="32"/>
      <c r="C35" s="33"/>
      <c r="D35" s="33"/>
      <c r="E35" s="33"/>
      <c r="F35" s="33"/>
      <c r="G35" s="33"/>
      <c r="H35" s="33"/>
      <c r="I35" s="22" t="s">
        <v>61</v>
      </c>
      <c r="J35" s="23" t="s">
        <v>46</v>
      </c>
      <c r="K35" s="23" t="s">
        <v>47</v>
      </c>
      <c r="L35" s="23" t="s">
        <v>62</v>
      </c>
    </row>
    <row r="36" spans="1:12">
      <c r="A36" s="18"/>
      <c r="B36" s="18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>
      <c r="A37" s="18"/>
      <c r="B37" s="18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>
      <c r="A38" s="18"/>
      <c r="B38" s="18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>
      <c r="A39" s="18"/>
      <c r="B39" s="18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>
      <c r="A40" s="18"/>
      <c r="B40" s="18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>
      <c r="A41" s="34" t="s">
        <v>22</v>
      </c>
      <c r="B41" s="32"/>
      <c r="C41" s="33">
        <f>SUM(C36:C40)</f>
        <v>0</v>
      </c>
      <c r="D41" s="33">
        <f t="shared" ref="D41:H41" si="5">SUM(D36:D40)</f>
        <v>0</v>
      </c>
      <c r="E41" s="33">
        <f t="shared" si="5"/>
        <v>0</v>
      </c>
      <c r="F41" s="33">
        <f t="shared" si="5"/>
        <v>0</v>
      </c>
      <c r="G41" s="33">
        <f t="shared" si="5"/>
        <v>0</v>
      </c>
      <c r="H41" s="33">
        <f t="shared" si="5"/>
        <v>0</v>
      </c>
      <c r="I41" s="33">
        <f>SUM(I36:I40)</f>
        <v>0</v>
      </c>
      <c r="J41" s="33">
        <f t="shared" ref="J41:L41" si="6">SUM(J36:J40)</f>
        <v>0</v>
      </c>
      <c r="K41" s="33">
        <f t="shared" si="6"/>
        <v>0</v>
      </c>
      <c r="L41" s="33">
        <f t="shared" si="6"/>
        <v>0</v>
      </c>
    </row>
    <row r="42" spans="1:12">
      <c r="A42" s="31" t="s">
        <v>28</v>
      </c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>
      <c r="A44" s="18"/>
      <c r="B44" s="18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>
      <c r="A45" s="18"/>
      <c r="B45" s="18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>
      <c r="A46" s="34" t="s">
        <v>22</v>
      </c>
      <c r="B46" s="32"/>
      <c r="C46" s="33">
        <f>SUM(C44:C45)</f>
        <v>0</v>
      </c>
      <c r="D46" s="33">
        <f t="shared" ref="D46:L46" si="7">SUM(D44:D45)</f>
        <v>0</v>
      </c>
      <c r="E46" s="33">
        <f t="shared" si="7"/>
        <v>0</v>
      </c>
      <c r="F46" s="33">
        <f t="shared" si="7"/>
        <v>0</v>
      </c>
      <c r="G46" s="33">
        <f t="shared" si="7"/>
        <v>0</v>
      </c>
      <c r="H46" s="33">
        <f t="shared" si="7"/>
        <v>0</v>
      </c>
      <c r="I46" s="33">
        <f t="shared" si="7"/>
        <v>0</v>
      </c>
      <c r="J46" s="33">
        <f t="shared" si="7"/>
        <v>0</v>
      </c>
      <c r="K46" s="33">
        <f t="shared" si="7"/>
        <v>0</v>
      </c>
      <c r="L46" s="33">
        <f t="shared" si="7"/>
        <v>0</v>
      </c>
    </row>
    <row r="47" spans="1:12">
      <c r="A47" s="27" t="s">
        <v>8</v>
      </c>
      <c r="B47" s="27"/>
      <c r="C47" s="28">
        <f>+C41+C46</f>
        <v>0</v>
      </c>
      <c r="D47" s="28">
        <f t="shared" ref="D47:L47" si="8">+D41+D46</f>
        <v>0</v>
      </c>
      <c r="E47" s="28">
        <f t="shared" si="8"/>
        <v>0</v>
      </c>
      <c r="F47" s="28">
        <f t="shared" si="8"/>
        <v>0</v>
      </c>
      <c r="G47" s="28">
        <f t="shared" si="8"/>
        <v>0</v>
      </c>
      <c r="H47" s="28">
        <f t="shared" si="8"/>
        <v>0</v>
      </c>
      <c r="I47" s="28">
        <f t="shared" si="8"/>
        <v>0</v>
      </c>
      <c r="J47" s="28">
        <f t="shared" si="8"/>
        <v>0</v>
      </c>
      <c r="K47" s="28">
        <f t="shared" si="8"/>
        <v>0</v>
      </c>
      <c r="L47" s="28">
        <f t="shared" si="8"/>
        <v>0</v>
      </c>
    </row>
    <row r="49" spans="1:10" s="39" customFormat="1">
      <c r="A49" s="35" t="s">
        <v>49</v>
      </c>
      <c r="B49" s="36"/>
      <c r="C49" s="37"/>
      <c r="D49" s="38"/>
      <c r="E49" s="38"/>
      <c r="F49" s="37"/>
    </row>
    <row r="50" spans="1:10" s="39" customFormat="1">
      <c r="A50" s="35"/>
      <c r="B50" s="36"/>
      <c r="C50" s="37"/>
      <c r="D50" s="38"/>
      <c r="E50" s="38"/>
      <c r="F50" s="37"/>
    </row>
    <row r="51" spans="1:10" ht="27" customHeight="1">
      <c r="A51" s="60" t="s">
        <v>13</v>
      </c>
      <c r="B51" s="60" t="s">
        <v>12</v>
      </c>
      <c r="C51" s="60"/>
      <c r="D51" s="57" t="s">
        <v>66</v>
      </c>
      <c r="E51" s="57" t="s">
        <v>67</v>
      </c>
      <c r="F51" s="57" t="s">
        <v>68</v>
      </c>
      <c r="G51" s="57" t="s">
        <v>27</v>
      </c>
      <c r="H51" s="57"/>
      <c r="I51" s="57"/>
      <c r="J51" s="57"/>
    </row>
    <row r="52" spans="1:10" s="39" customFormat="1" ht="33.75" customHeight="1">
      <c r="A52" s="60"/>
      <c r="B52" s="60"/>
      <c r="C52" s="60"/>
      <c r="D52" s="57"/>
      <c r="E52" s="57"/>
      <c r="F52" s="57"/>
      <c r="G52" s="22" t="s">
        <v>61</v>
      </c>
      <c r="H52" s="23" t="s">
        <v>46</v>
      </c>
      <c r="I52" s="23" t="s">
        <v>47</v>
      </c>
      <c r="J52" s="23" t="s">
        <v>62</v>
      </c>
    </row>
    <row r="53" spans="1:10">
      <c r="A53" s="18" t="s">
        <v>69</v>
      </c>
      <c r="B53" s="63"/>
      <c r="C53" s="63"/>
      <c r="D53" s="26"/>
      <c r="E53" s="26"/>
      <c r="F53" s="26"/>
      <c r="G53" s="26"/>
      <c r="H53" s="26"/>
      <c r="I53" s="26"/>
      <c r="J53" s="26"/>
    </row>
    <row r="54" spans="1:10">
      <c r="A54" s="18" t="s">
        <v>70</v>
      </c>
      <c r="B54" s="63"/>
      <c r="C54" s="63"/>
      <c r="D54" s="26"/>
      <c r="E54" s="26"/>
      <c r="F54" s="40"/>
      <c r="G54" s="26"/>
      <c r="H54" s="26"/>
      <c r="I54" s="26"/>
      <c r="J54" s="26"/>
    </row>
    <row r="55" spans="1:10">
      <c r="A55" s="18" t="s">
        <v>72</v>
      </c>
      <c r="B55" s="63"/>
      <c r="C55" s="63"/>
      <c r="D55" s="26"/>
      <c r="E55" s="26"/>
      <c r="F55" s="40"/>
      <c r="G55" s="26"/>
      <c r="H55" s="26"/>
      <c r="I55" s="26"/>
      <c r="J55" s="26"/>
    </row>
    <row r="56" spans="1:10">
      <c r="A56" s="18"/>
      <c r="B56" s="63"/>
      <c r="C56" s="63"/>
      <c r="D56" s="26"/>
      <c r="E56" s="26"/>
      <c r="F56" s="40"/>
      <c r="G56" s="26"/>
      <c r="H56" s="26"/>
      <c r="I56" s="26"/>
      <c r="J56" s="26"/>
    </row>
    <row r="57" spans="1:10">
      <c r="A57" s="27" t="s">
        <v>52</v>
      </c>
      <c r="B57" s="64"/>
      <c r="C57" s="64"/>
      <c r="D57" s="28">
        <f>SUM(D53:D56)</f>
        <v>0</v>
      </c>
      <c r="E57" s="28">
        <f t="shared" ref="E57:J57" si="9">SUM(E53:E56)</f>
        <v>0</v>
      </c>
      <c r="F57" s="28">
        <f t="shared" si="9"/>
        <v>0</v>
      </c>
      <c r="G57" s="28">
        <f t="shared" si="9"/>
        <v>0</v>
      </c>
      <c r="H57" s="28">
        <f t="shared" si="9"/>
        <v>0</v>
      </c>
      <c r="I57" s="28">
        <f t="shared" si="9"/>
        <v>0</v>
      </c>
      <c r="J57" s="28">
        <f t="shared" si="9"/>
        <v>0</v>
      </c>
    </row>
    <row r="59" spans="1:10">
      <c r="A59" s="41" t="s">
        <v>51</v>
      </c>
    </row>
    <row r="60" spans="1:10">
      <c r="A60" s="41"/>
    </row>
    <row r="61" spans="1:10" ht="24" customHeight="1">
      <c r="A61" s="60" t="s">
        <v>13</v>
      </c>
      <c r="B61" s="51" t="s">
        <v>14</v>
      </c>
      <c r="C61" s="52"/>
      <c r="D61" s="58" t="s">
        <v>66</v>
      </c>
      <c r="E61" s="58" t="s">
        <v>67</v>
      </c>
      <c r="F61" s="58" t="s">
        <v>68</v>
      </c>
      <c r="G61" s="57" t="s">
        <v>27</v>
      </c>
      <c r="H61" s="57"/>
      <c r="I61" s="57"/>
      <c r="J61" s="57"/>
    </row>
    <row r="62" spans="1:10" ht="35.25" customHeight="1">
      <c r="A62" s="60"/>
      <c r="B62" s="53"/>
      <c r="C62" s="54"/>
      <c r="D62" s="59"/>
      <c r="E62" s="59"/>
      <c r="F62" s="59"/>
      <c r="G62" s="22" t="s">
        <v>61</v>
      </c>
      <c r="H62" s="23" t="s">
        <v>46</v>
      </c>
      <c r="I62" s="23" t="s">
        <v>47</v>
      </c>
      <c r="J62" s="23" t="s">
        <v>62</v>
      </c>
    </row>
    <row r="63" spans="1:10">
      <c r="A63" s="24" t="s">
        <v>5</v>
      </c>
      <c r="B63" s="55"/>
      <c r="C63" s="56"/>
      <c r="D63" s="26"/>
      <c r="E63" s="26"/>
      <c r="F63" s="26"/>
      <c r="G63" s="26"/>
      <c r="H63" s="26"/>
      <c r="I63" s="26"/>
      <c r="J63" s="26"/>
    </row>
    <row r="64" spans="1:10">
      <c r="A64" s="24" t="s">
        <v>6</v>
      </c>
      <c r="B64" s="55"/>
      <c r="C64" s="56"/>
      <c r="D64" s="26"/>
      <c r="E64" s="26"/>
      <c r="F64" s="26"/>
      <c r="G64" s="40"/>
      <c r="H64" s="40"/>
      <c r="I64" s="40"/>
      <c r="J64" s="40"/>
    </row>
    <row r="65" spans="1:10">
      <c r="A65" s="24" t="s">
        <v>55</v>
      </c>
      <c r="B65" s="55"/>
      <c r="C65" s="56"/>
      <c r="D65" s="26"/>
      <c r="E65" s="26"/>
      <c r="F65" s="26"/>
      <c r="G65" s="40"/>
      <c r="H65" s="40"/>
      <c r="I65" s="40"/>
      <c r="J65" s="40"/>
    </row>
    <row r="66" spans="1:10">
      <c r="A66" s="24" t="s">
        <v>7</v>
      </c>
      <c r="B66" s="55"/>
      <c r="C66" s="56"/>
      <c r="D66" s="26"/>
      <c r="E66" s="26"/>
      <c r="F66" s="26"/>
      <c r="G66" s="42"/>
      <c r="H66" s="42"/>
      <c r="I66" s="42"/>
      <c r="J66" s="42"/>
    </row>
    <row r="67" spans="1:10">
      <c r="A67" s="24" t="s">
        <v>65</v>
      </c>
      <c r="B67" s="55"/>
      <c r="C67" s="56"/>
      <c r="D67" s="26"/>
      <c r="E67" s="26"/>
      <c r="F67" s="26"/>
      <c r="G67" s="40"/>
      <c r="H67" s="40"/>
      <c r="I67" s="40"/>
      <c r="J67" s="40"/>
    </row>
    <row r="68" spans="1:10">
      <c r="A68" s="43" t="s">
        <v>25</v>
      </c>
      <c r="B68" s="55"/>
      <c r="C68" s="56"/>
      <c r="D68" s="26"/>
      <c r="E68" s="26"/>
      <c r="F68" s="26"/>
      <c r="G68" s="40"/>
      <c r="H68" s="40"/>
      <c r="I68" s="40"/>
      <c r="J68" s="40"/>
    </row>
    <row r="69" spans="1:10">
      <c r="A69" s="43" t="s">
        <v>44</v>
      </c>
      <c r="B69" s="55"/>
      <c r="C69" s="56"/>
      <c r="D69" s="26"/>
      <c r="E69" s="26"/>
      <c r="F69" s="26"/>
      <c r="G69" s="40"/>
      <c r="H69" s="40"/>
      <c r="I69" s="40"/>
      <c r="J69" s="40"/>
    </row>
    <row r="70" spans="1:10">
      <c r="A70" s="43" t="s">
        <v>26</v>
      </c>
      <c r="B70" s="55"/>
      <c r="C70" s="56"/>
      <c r="D70" s="26"/>
      <c r="E70" s="26"/>
      <c r="F70" s="26"/>
      <c r="G70" s="42"/>
      <c r="H70" s="42"/>
      <c r="I70" s="42"/>
      <c r="J70" s="42"/>
    </row>
    <row r="71" spans="1:10">
      <c r="A71" s="43" t="s">
        <v>45</v>
      </c>
      <c r="B71" s="55"/>
      <c r="C71" s="56"/>
      <c r="D71" s="26"/>
      <c r="E71" s="26"/>
      <c r="F71" s="26"/>
      <c r="G71" s="42"/>
      <c r="H71" s="42"/>
      <c r="I71" s="42"/>
      <c r="J71" s="42"/>
    </row>
    <row r="72" spans="1:10">
      <c r="A72" s="44" t="s">
        <v>8</v>
      </c>
      <c r="B72" s="61"/>
      <c r="C72" s="62"/>
      <c r="D72" s="28">
        <f t="shared" ref="D72:F72" si="10">SUM(D63:D71)</f>
        <v>0</v>
      </c>
      <c r="E72" s="28">
        <f t="shared" si="10"/>
        <v>0</v>
      </c>
      <c r="F72" s="28">
        <f t="shared" si="10"/>
        <v>0</v>
      </c>
      <c r="G72" s="28">
        <f>SUM(G63:G71)</f>
        <v>0</v>
      </c>
      <c r="H72" s="28">
        <f t="shared" ref="H72:J72" si="11">SUM(H63:H71)</f>
        <v>0</v>
      </c>
      <c r="I72" s="28">
        <f t="shared" si="11"/>
        <v>0</v>
      </c>
      <c r="J72" s="28">
        <f t="shared" si="11"/>
        <v>0</v>
      </c>
    </row>
  </sheetData>
  <mergeCells count="45">
    <mergeCell ref="G61:J61"/>
    <mergeCell ref="G51:J51"/>
    <mergeCell ref="D51:D52"/>
    <mergeCell ref="E51:E52"/>
    <mergeCell ref="E18:E19"/>
    <mergeCell ref="D18:D19"/>
    <mergeCell ref="A14:L14"/>
    <mergeCell ref="F18:F19"/>
    <mergeCell ref="B55:C55"/>
    <mergeCell ref="B56:C56"/>
    <mergeCell ref="A6:A7"/>
    <mergeCell ref="B6:F7"/>
    <mergeCell ref="A18:A19"/>
    <mergeCell ref="B18:B19"/>
    <mergeCell ref="B51:C52"/>
    <mergeCell ref="I18:L18"/>
    <mergeCell ref="I34:L34"/>
    <mergeCell ref="B8:F8"/>
    <mergeCell ref="B9:F9"/>
    <mergeCell ref="B10:F10"/>
    <mergeCell ref="B11:F11"/>
    <mergeCell ref="B12:F12"/>
    <mergeCell ref="B71:C71"/>
    <mergeCell ref="A61:A62"/>
    <mergeCell ref="G18:G19"/>
    <mergeCell ref="H18:H19"/>
    <mergeCell ref="B72:C72"/>
    <mergeCell ref="B69:C69"/>
    <mergeCell ref="B53:C53"/>
    <mergeCell ref="B54:C54"/>
    <mergeCell ref="F61:F62"/>
    <mergeCell ref="B57:C57"/>
    <mergeCell ref="B70:C70"/>
    <mergeCell ref="A51:A52"/>
    <mergeCell ref="C18:C19"/>
    <mergeCell ref="B66:C66"/>
    <mergeCell ref="B67:C67"/>
    <mergeCell ref="B68:C68"/>
    <mergeCell ref="B61:C62"/>
    <mergeCell ref="B63:C63"/>
    <mergeCell ref="B64:C64"/>
    <mergeCell ref="B65:C65"/>
    <mergeCell ref="F51:F52"/>
    <mergeCell ref="D61:D62"/>
    <mergeCell ref="E61:E62"/>
  </mergeCells>
  <phoneticPr fontId="0" type="noConversion"/>
  <dataValidations count="1">
    <dataValidation type="list" allowBlank="1" showInputMessage="1" showErrorMessage="1" sqref="B12">
      <formula1>$N$11:$N$15</formula1>
    </dataValidation>
  </dataValidations>
  <pageMargins left="0.74803149606299213" right="0.74803149606299213" top="0.31496062992125984" bottom="0.15748031496062992" header="0" footer="0"/>
  <pageSetup scale="6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topLeftCell="A25" zoomScale="70" zoomScaleNormal="70" zoomScalePageLayoutView="70" workbookViewId="0">
      <selection activeCell="C48" sqref="C48"/>
    </sheetView>
  </sheetViews>
  <sheetFormatPr baseColWidth="10" defaultColWidth="10.85546875" defaultRowHeight="18"/>
  <cols>
    <col min="1" max="1" width="35.42578125" style="2" customWidth="1"/>
    <col min="2" max="2" width="19.42578125" style="2" customWidth="1"/>
    <col min="3" max="3" width="17" style="2" customWidth="1"/>
    <col min="4" max="4" width="18.42578125" style="2" customWidth="1"/>
    <col min="5" max="5" width="19.140625" style="2" customWidth="1"/>
    <col min="6" max="6" width="17.42578125" style="2" customWidth="1"/>
    <col min="7" max="7" width="21" style="2" customWidth="1"/>
    <col min="8" max="9" width="21.42578125" style="2" customWidth="1"/>
    <col min="10" max="10" width="19" style="2" customWidth="1"/>
    <col min="11" max="11" width="10.85546875" style="2"/>
    <col min="12" max="12" width="0" style="2" hidden="1" customWidth="1"/>
    <col min="13" max="16384" width="10.85546875" style="2"/>
  </cols>
  <sheetData>
    <row r="1" spans="1:12" ht="46.5" customHeight="1">
      <c r="A1" s="84">
        <f>+Presupuesto!A5</f>
        <v>0</v>
      </c>
      <c r="B1" s="84"/>
      <c r="C1" s="84"/>
      <c r="D1" s="84"/>
      <c r="E1" s="84"/>
      <c r="F1" s="84"/>
      <c r="G1" s="84"/>
      <c r="H1" s="84"/>
      <c r="I1" s="6"/>
      <c r="J1" s="6"/>
    </row>
    <row r="2" spans="1:12">
      <c r="A2" s="7"/>
      <c r="B2" s="7"/>
      <c r="C2" s="7"/>
      <c r="D2" s="7"/>
      <c r="E2" s="7"/>
      <c r="F2" s="7"/>
      <c r="G2" s="7"/>
    </row>
    <row r="3" spans="1:12">
      <c r="A3" s="7"/>
      <c r="B3" s="7"/>
      <c r="C3" s="7"/>
      <c r="D3" s="7"/>
      <c r="E3" s="7"/>
      <c r="F3" s="7"/>
      <c r="G3" s="7"/>
    </row>
    <row r="4" spans="1:12">
      <c r="A4" s="86" t="str">
        <f>+Presupuesto!A6</f>
        <v>Nombre del proyecto</v>
      </c>
      <c r="B4" s="88">
        <f>+Presupuesto!B6</f>
        <v>0</v>
      </c>
      <c r="C4" s="88"/>
      <c r="D4" s="88"/>
      <c r="E4" s="88"/>
      <c r="F4" s="88"/>
      <c r="G4" s="88"/>
      <c r="H4" s="88"/>
      <c r="I4" s="88"/>
    </row>
    <row r="5" spans="1:12">
      <c r="A5" s="87"/>
      <c r="B5" s="88"/>
      <c r="C5" s="88"/>
      <c r="D5" s="88"/>
      <c r="E5" s="88"/>
      <c r="F5" s="88"/>
      <c r="G5" s="88"/>
      <c r="H5" s="88"/>
      <c r="I5" s="88"/>
    </row>
    <row r="6" spans="1:12">
      <c r="A6" s="8" t="s">
        <v>35</v>
      </c>
      <c r="B6" s="89">
        <f>+Presupuesto!B8</f>
        <v>0</v>
      </c>
      <c r="C6" s="89"/>
      <c r="D6" s="89"/>
      <c r="E6" s="89"/>
      <c r="F6" s="89"/>
      <c r="G6" s="89"/>
      <c r="H6" s="89"/>
      <c r="I6" s="89"/>
    </row>
    <row r="7" spans="1:12">
      <c r="A7" s="8" t="s">
        <v>34</v>
      </c>
      <c r="B7" s="89">
        <f>+Presupuesto!B9</f>
        <v>0</v>
      </c>
      <c r="C7" s="89"/>
      <c r="D7" s="89"/>
      <c r="E7" s="89"/>
      <c r="F7" s="89"/>
      <c r="G7" s="89"/>
      <c r="H7" s="89"/>
      <c r="I7" s="89"/>
    </row>
    <row r="8" spans="1:12">
      <c r="A8" s="8" t="s">
        <v>29</v>
      </c>
      <c r="B8" s="89">
        <f>+Presupuesto!B10</f>
        <v>0</v>
      </c>
      <c r="C8" s="89"/>
      <c r="D8" s="89"/>
      <c r="E8" s="89"/>
      <c r="F8" s="89"/>
      <c r="G8" s="89"/>
      <c r="H8" s="89"/>
      <c r="I8" s="89"/>
    </row>
    <row r="9" spans="1:12">
      <c r="A9" s="8" t="s">
        <v>30</v>
      </c>
      <c r="B9" s="89">
        <f>+Presupuesto!B11</f>
        <v>0</v>
      </c>
      <c r="C9" s="89"/>
      <c r="D9" s="89"/>
      <c r="E9" s="89"/>
      <c r="F9" s="89"/>
      <c r="G9" s="89"/>
      <c r="H9" s="89"/>
      <c r="I9" s="89"/>
      <c r="L9" s="2" t="s">
        <v>37</v>
      </c>
    </row>
    <row r="10" spans="1:12">
      <c r="A10" s="8" t="s">
        <v>36</v>
      </c>
      <c r="B10" s="89">
        <f>+Presupuesto!B12</f>
        <v>0</v>
      </c>
      <c r="C10" s="89"/>
      <c r="D10" s="89"/>
      <c r="E10" s="89"/>
      <c r="F10" s="89"/>
      <c r="G10" s="89"/>
      <c r="H10" s="89"/>
      <c r="I10" s="89"/>
      <c r="L10" s="2" t="s">
        <v>38</v>
      </c>
    </row>
    <row r="11" spans="1:12">
      <c r="L11" s="2" t="s">
        <v>39</v>
      </c>
    </row>
    <row r="12" spans="1:12">
      <c r="A12" s="90" t="s">
        <v>18</v>
      </c>
      <c r="B12" s="90"/>
      <c r="C12" s="90"/>
      <c r="D12" s="90"/>
      <c r="E12" s="90"/>
      <c r="F12" s="90"/>
      <c r="G12" s="90"/>
      <c r="H12" s="90"/>
      <c r="I12" s="90"/>
      <c r="L12" s="2" t="s">
        <v>40</v>
      </c>
    </row>
    <row r="13" spans="1:12">
      <c r="L13" s="2" t="s">
        <v>41</v>
      </c>
    </row>
    <row r="14" spans="1:12" ht="15" customHeight="1">
      <c r="A14" s="82" t="s">
        <v>0</v>
      </c>
      <c r="B14" s="82"/>
      <c r="C14" s="75" t="str">
        <f>+Presupuesto!F18</f>
        <v>Año 1</v>
      </c>
      <c r="D14" s="75" t="str">
        <f>+Presupuesto!G18</f>
        <v>Año 2</v>
      </c>
      <c r="E14" s="75" t="str">
        <f>+Presupuesto!H18</f>
        <v>Año 3</v>
      </c>
      <c r="F14" s="85" t="s">
        <v>1</v>
      </c>
      <c r="G14" s="85"/>
      <c r="H14" s="85"/>
      <c r="I14" s="85"/>
      <c r="L14" s="2" t="s">
        <v>42</v>
      </c>
    </row>
    <row r="15" spans="1:12" ht="46.5" customHeight="1">
      <c r="A15" s="82"/>
      <c r="B15" s="82"/>
      <c r="C15" s="75"/>
      <c r="D15" s="75"/>
      <c r="E15" s="75"/>
      <c r="F15" s="5" t="s">
        <v>61</v>
      </c>
      <c r="G15" s="4" t="s">
        <v>46</v>
      </c>
      <c r="H15" s="4" t="s">
        <v>47</v>
      </c>
      <c r="I15" s="4" t="s">
        <v>62</v>
      </c>
    </row>
    <row r="16" spans="1:12">
      <c r="A16" s="81" t="s">
        <v>2</v>
      </c>
      <c r="B16" s="81"/>
      <c r="C16" s="81"/>
      <c r="D16" s="81"/>
      <c r="E16" s="81"/>
      <c r="F16" s="81"/>
      <c r="G16" s="81"/>
      <c r="H16" s="81"/>
    </row>
    <row r="17" spans="1:9">
      <c r="A17" s="79" t="s">
        <v>50</v>
      </c>
      <c r="B17" s="79"/>
      <c r="C17" s="9">
        <f>+Presupuesto!F26</f>
        <v>0</v>
      </c>
      <c r="D17" s="9">
        <f>+Presupuesto!G26</f>
        <v>0</v>
      </c>
      <c r="E17" s="9">
        <f>+Presupuesto!H26</f>
        <v>0</v>
      </c>
      <c r="F17" s="9">
        <f>+Presupuesto!I26</f>
        <v>0</v>
      </c>
      <c r="G17" s="9">
        <f>+Presupuesto!J26</f>
        <v>0</v>
      </c>
      <c r="H17" s="9">
        <f>+Presupuesto!K26</f>
        <v>0</v>
      </c>
      <c r="I17" s="9">
        <f>+Presupuesto!L26</f>
        <v>0</v>
      </c>
    </row>
    <row r="18" spans="1:9">
      <c r="A18" s="79" t="s">
        <v>31</v>
      </c>
      <c r="B18" s="79"/>
      <c r="C18" s="9">
        <f>+Presupuesto!F30</f>
        <v>0</v>
      </c>
      <c r="D18" s="9">
        <f>+Presupuesto!G30</f>
        <v>0</v>
      </c>
      <c r="E18" s="9">
        <f>+Presupuesto!H30</f>
        <v>0</v>
      </c>
      <c r="F18" s="9">
        <f>+Presupuesto!I30</f>
        <v>0</v>
      </c>
      <c r="G18" s="9">
        <f>+Presupuesto!J30</f>
        <v>0</v>
      </c>
      <c r="H18" s="9">
        <f>+Presupuesto!K27</f>
        <v>0</v>
      </c>
      <c r="I18" s="9">
        <f>+Presupuesto!L27</f>
        <v>0</v>
      </c>
    </row>
    <row r="19" spans="1:9">
      <c r="A19" s="80" t="s">
        <v>19</v>
      </c>
      <c r="B19" s="80"/>
      <c r="C19" s="10">
        <f>SUM(C17:C18)</f>
        <v>0</v>
      </c>
      <c r="D19" s="10">
        <f>SUM(D17:D18)</f>
        <v>0</v>
      </c>
      <c r="E19" s="10">
        <f>SUM(E17:E18)</f>
        <v>0</v>
      </c>
      <c r="F19" s="10">
        <f t="shared" ref="F19:I19" si="0">SUM(F17:F18)</f>
        <v>0</v>
      </c>
      <c r="G19" s="10">
        <f t="shared" si="0"/>
        <v>0</v>
      </c>
      <c r="H19" s="10">
        <f t="shared" si="0"/>
        <v>0</v>
      </c>
      <c r="I19" s="10">
        <f t="shared" si="0"/>
        <v>0</v>
      </c>
    </row>
    <row r="20" spans="1:9">
      <c r="A20" s="81" t="s">
        <v>3</v>
      </c>
      <c r="B20" s="81"/>
      <c r="C20" s="81"/>
      <c r="D20" s="81"/>
      <c r="E20" s="81"/>
      <c r="F20" s="81"/>
      <c r="G20" s="81"/>
      <c r="H20" s="81"/>
    </row>
    <row r="21" spans="1:9">
      <c r="A21" s="79" t="str">
        <f>+Presupuesto!A35</f>
        <v>Viaje nacional / desplazamiento terrestre</v>
      </c>
      <c r="B21" s="79"/>
      <c r="C21" s="9">
        <f>+Presupuesto!F41</f>
        <v>0</v>
      </c>
      <c r="D21" s="9">
        <f>+Presupuesto!G41</f>
        <v>0</v>
      </c>
      <c r="E21" s="9">
        <f>+Presupuesto!H41</f>
        <v>0</v>
      </c>
      <c r="F21" s="9">
        <f>+Presupuesto!I41</f>
        <v>0</v>
      </c>
      <c r="G21" s="9">
        <f>+Presupuesto!J41</f>
        <v>0</v>
      </c>
      <c r="H21" s="9">
        <f>+Presupuesto!K41</f>
        <v>0</v>
      </c>
      <c r="I21" s="9">
        <f>+Presupuesto!L41</f>
        <v>0</v>
      </c>
    </row>
    <row r="22" spans="1:9">
      <c r="A22" s="79" t="str">
        <f>+Presupuesto!A42</f>
        <v>Viaje internacional</v>
      </c>
      <c r="B22" s="79"/>
      <c r="C22" s="9">
        <f>+Presupuesto!F46</f>
        <v>0</v>
      </c>
      <c r="D22" s="9">
        <f>+Presupuesto!G46</f>
        <v>0</v>
      </c>
      <c r="E22" s="9">
        <f>+Presupuesto!H46</f>
        <v>0</v>
      </c>
      <c r="F22" s="9">
        <f>+Presupuesto!I46</f>
        <v>0</v>
      </c>
      <c r="G22" s="9">
        <f>+Presupuesto!J46</f>
        <v>0</v>
      </c>
      <c r="H22" s="9">
        <f>+Presupuesto!K46</f>
        <v>0</v>
      </c>
      <c r="I22" s="9">
        <f>+Presupuesto!L46</f>
        <v>0</v>
      </c>
    </row>
    <row r="23" spans="1:9">
      <c r="A23" s="80" t="s">
        <v>24</v>
      </c>
      <c r="B23" s="80"/>
      <c r="C23" s="10">
        <f t="shared" ref="C23:I23" si="1">SUM(C21:C22)</f>
        <v>0</v>
      </c>
      <c r="D23" s="10">
        <f t="shared" si="1"/>
        <v>0</v>
      </c>
      <c r="E23" s="10">
        <f t="shared" si="1"/>
        <v>0</v>
      </c>
      <c r="F23" s="10">
        <f t="shared" si="1"/>
        <v>0</v>
      </c>
      <c r="G23" s="10">
        <f t="shared" si="1"/>
        <v>0</v>
      </c>
      <c r="H23" s="10">
        <f t="shared" si="1"/>
        <v>0</v>
      </c>
      <c r="I23" s="10">
        <f t="shared" si="1"/>
        <v>0</v>
      </c>
    </row>
    <row r="24" spans="1:9">
      <c r="A24" s="81" t="str">
        <f>+Presupuesto!A49</f>
        <v>SOFTWARE, EQUIPO TECNOLOGICO, MAQUINARIA Y EQUIPO</v>
      </c>
      <c r="B24" s="81"/>
      <c r="C24" s="81"/>
      <c r="D24" s="81"/>
      <c r="E24" s="81"/>
      <c r="F24" s="81"/>
      <c r="G24" s="81"/>
      <c r="H24" s="81"/>
    </row>
    <row r="25" spans="1:9">
      <c r="A25" s="83" t="str">
        <f>+Presupuesto!A57</f>
        <v>Total Software y equipos tecnológico</v>
      </c>
      <c r="B25" s="83"/>
      <c r="C25" s="9">
        <f>+Presupuesto!D57</f>
        <v>0</v>
      </c>
      <c r="D25" s="9">
        <f>+Presupuesto!E57</f>
        <v>0</v>
      </c>
      <c r="E25" s="9">
        <f>+Presupuesto!F57</f>
        <v>0</v>
      </c>
      <c r="F25" s="9">
        <f>+Presupuesto!G57</f>
        <v>0</v>
      </c>
      <c r="G25" s="9">
        <f>+Presupuesto!H57</f>
        <v>0</v>
      </c>
      <c r="H25" s="9">
        <f>+Presupuesto!I57</f>
        <v>0</v>
      </c>
      <c r="I25" s="9">
        <f>+Presupuesto!J57</f>
        <v>0</v>
      </c>
    </row>
    <row r="26" spans="1:9">
      <c r="A26" s="83"/>
      <c r="B26" s="83"/>
      <c r="C26" s="9"/>
      <c r="D26" s="9"/>
      <c r="E26" s="9"/>
      <c r="F26" s="9"/>
      <c r="G26" s="9"/>
      <c r="H26" s="9"/>
      <c r="I26" s="9"/>
    </row>
    <row r="27" spans="1:9">
      <c r="A27" s="83"/>
      <c r="B27" s="83"/>
      <c r="C27" s="9"/>
      <c r="D27" s="9"/>
      <c r="E27" s="9"/>
      <c r="F27" s="9"/>
      <c r="G27" s="9"/>
      <c r="H27" s="9"/>
      <c r="I27" s="9"/>
    </row>
    <row r="28" spans="1:9">
      <c r="A28" s="80" t="s">
        <v>15</v>
      </c>
      <c r="B28" s="80"/>
      <c r="C28" s="11">
        <f t="shared" ref="C28:I28" si="2">SUM(C25:C27)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  <c r="I28" s="11">
        <f t="shared" si="2"/>
        <v>0</v>
      </c>
    </row>
    <row r="29" spans="1:9">
      <c r="A29" s="81" t="s">
        <v>4</v>
      </c>
      <c r="B29" s="81"/>
      <c r="C29" s="81"/>
      <c r="D29" s="81"/>
      <c r="E29" s="81"/>
      <c r="F29" s="81"/>
      <c r="G29" s="81"/>
      <c r="H29" s="81"/>
    </row>
    <row r="30" spans="1:9">
      <c r="A30" s="79" t="str">
        <f>+Presupuesto!A63</f>
        <v>Trámites y Licencias</v>
      </c>
      <c r="B30" s="79"/>
      <c r="C30" s="9">
        <f>+Presupuesto!D63</f>
        <v>0</v>
      </c>
      <c r="D30" s="9">
        <f>+Presupuesto!E63</f>
        <v>0</v>
      </c>
      <c r="E30" s="9">
        <f>+Presupuesto!F63</f>
        <v>0</v>
      </c>
      <c r="F30" s="9">
        <f>+Presupuesto!G63</f>
        <v>0</v>
      </c>
      <c r="G30" s="9">
        <f>+Presupuesto!H63</f>
        <v>0</v>
      </c>
      <c r="H30" s="9">
        <f>+Presupuesto!I63</f>
        <v>0</v>
      </c>
      <c r="I30" s="9">
        <f>+Presupuesto!J63</f>
        <v>0</v>
      </c>
    </row>
    <row r="31" spans="1:9">
      <c r="A31" s="79" t="str">
        <f>+Presupuesto!A64</f>
        <v>Libros y Suscripciones</v>
      </c>
      <c r="B31" s="79"/>
      <c r="C31" s="9">
        <f>+Presupuesto!D64</f>
        <v>0</v>
      </c>
      <c r="D31" s="9">
        <f>+Presupuesto!E64</f>
        <v>0</v>
      </c>
      <c r="E31" s="9">
        <f>+Presupuesto!F64</f>
        <v>0</v>
      </c>
      <c r="F31" s="9">
        <f>+Presupuesto!G64</f>
        <v>0</v>
      </c>
      <c r="G31" s="9">
        <f>+Presupuesto!H64</f>
        <v>0</v>
      </c>
      <c r="H31" s="9">
        <f>+Presupuesto!I64</f>
        <v>0</v>
      </c>
      <c r="I31" s="9">
        <f>+Presupuesto!J64</f>
        <v>0</v>
      </c>
    </row>
    <row r="32" spans="1:9">
      <c r="A32" s="79" t="str">
        <f>+Presupuesto!A65</f>
        <v>Papelería y fotocopias</v>
      </c>
      <c r="B32" s="79"/>
      <c r="C32" s="9">
        <f>+Presupuesto!D65</f>
        <v>0</v>
      </c>
      <c r="D32" s="9">
        <f>+Presupuesto!E65</f>
        <v>0</v>
      </c>
      <c r="E32" s="9">
        <f>+Presupuesto!F65</f>
        <v>0</v>
      </c>
      <c r="F32" s="9">
        <f>+Presupuesto!G65</f>
        <v>0</v>
      </c>
      <c r="G32" s="9">
        <f>+Presupuesto!H65</f>
        <v>0</v>
      </c>
      <c r="H32" s="9">
        <f>+Presupuesto!I65</f>
        <v>0</v>
      </c>
      <c r="I32" s="9">
        <f>+Presupuesto!J65</f>
        <v>0</v>
      </c>
    </row>
    <row r="33" spans="1:9">
      <c r="A33" s="79" t="str">
        <f>+Presupuesto!A66</f>
        <v>Refrigerios</v>
      </c>
      <c r="B33" s="79"/>
      <c r="C33" s="9">
        <f>+Presupuesto!D66</f>
        <v>0</v>
      </c>
      <c r="D33" s="9">
        <f>+Presupuesto!E66</f>
        <v>0</v>
      </c>
      <c r="E33" s="9">
        <f>+Presupuesto!F66</f>
        <v>0</v>
      </c>
      <c r="F33" s="9">
        <f>+Presupuesto!G66</f>
        <v>0</v>
      </c>
      <c r="G33" s="9">
        <f>+Presupuesto!H66</f>
        <v>0</v>
      </c>
      <c r="H33" s="9">
        <f>+Presupuesto!I66</f>
        <v>0</v>
      </c>
      <c r="I33" s="9">
        <f>+Presupuesto!J66</f>
        <v>0</v>
      </c>
    </row>
    <row r="34" spans="1:9">
      <c r="A34" s="79" t="str">
        <f>+Presupuesto!A67</f>
        <v>Plataforma</v>
      </c>
      <c r="B34" s="79"/>
      <c r="C34" s="9">
        <f>+Presupuesto!D67</f>
        <v>0</v>
      </c>
      <c r="D34" s="9">
        <f>+Presupuesto!E67</f>
        <v>0</v>
      </c>
      <c r="E34" s="9">
        <f>+Presupuesto!F67</f>
        <v>0</v>
      </c>
      <c r="F34" s="9">
        <f>+Presupuesto!G67</f>
        <v>0</v>
      </c>
      <c r="G34" s="9">
        <f>+Presupuesto!H67</f>
        <v>0</v>
      </c>
      <c r="H34" s="9">
        <f>+Presupuesto!I67</f>
        <v>0</v>
      </c>
      <c r="I34" s="9">
        <f>+Presupuesto!J67</f>
        <v>0</v>
      </c>
    </row>
    <row r="35" spans="1:9">
      <c r="A35" s="79" t="str">
        <f>+Presupuesto!A68</f>
        <v>Material de enseñanza</v>
      </c>
      <c r="B35" s="79"/>
      <c r="C35" s="9">
        <f>+Presupuesto!D68</f>
        <v>0</v>
      </c>
      <c r="D35" s="9">
        <f>+Presupuesto!E68</f>
        <v>0</v>
      </c>
      <c r="E35" s="9">
        <f>+Presupuesto!F68</f>
        <v>0</v>
      </c>
      <c r="F35" s="9">
        <f>+Presupuesto!G68</f>
        <v>0</v>
      </c>
      <c r="G35" s="9">
        <f>+Presupuesto!H68</f>
        <v>0</v>
      </c>
      <c r="H35" s="9">
        <f>+Presupuesto!I68</f>
        <v>0</v>
      </c>
      <c r="I35" s="9">
        <f>+Presupuesto!J68</f>
        <v>0</v>
      </c>
    </row>
    <row r="36" spans="1:9">
      <c r="A36" s="79" t="str">
        <f>+Presupuesto!A69</f>
        <v>Inscripción a eventos y congresos</v>
      </c>
      <c r="B36" s="79"/>
      <c r="C36" s="9">
        <f>+Presupuesto!D69</f>
        <v>0</v>
      </c>
      <c r="D36" s="9">
        <f>+Presupuesto!E69</f>
        <v>0</v>
      </c>
      <c r="E36" s="9">
        <f>+Presupuesto!F69</f>
        <v>0</v>
      </c>
      <c r="F36" s="9">
        <f>+Presupuesto!G69</f>
        <v>0</v>
      </c>
      <c r="G36" s="9">
        <f>+Presupuesto!H69</f>
        <v>0</v>
      </c>
      <c r="H36" s="9">
        <f>+Presupuesto!I69</f>
        <v>0</v>
      </c>
      <c r="I36" s="9">
        <f>+Presupuesto!J69</f>
        <v>0</v>
      </c>
    </row>
    <row r="37" spans="1:9">
      <c r="A37" s="79" t="str">
        <f>+Presupuesto!A70</f>
        <v>Publicaciones e impresos</v>
      </c>
      <c r="B37" s="79"/>
      <c r="C37" s="9">
        <f>+Presupuesto!D70</f>
        <v>0</v>
      </c>
      <c r="D37" s="9">
        <f>+Presupuesto!E70</f>
        <v>0</v>
      </c>
      <c r="E37" s="9">
        <f>+Presupuesto!F70</f>
        <v>0</v>
      </c>
      <c r="F37" s="9">
        <f>+Presupuesto!G70</f>
        <v>0</v>
      </c>
      <c r="G37" s="9">
        <f>+Presupuesto!H70</f>
        <v>0</v>
      </c>
      <c r="H37" s="9">
        <f>+Presupuesto!I70</f>
        <v>0</v>
      </c>
      <c r="I37" s="9">
        <f>+Presupuesto!J70</f>
        <v>0</v>
      </c>
    </row>
    <row r="38" spans="1:9">
      <c r="A38" s="79" t="str">
        <f>+Presupuesto!A71</f>
        <v xml:space="preserve">Otros    </v>
      </c>
      <c r="B38" s="79"/>
      <c r="C38" s="9">
        <f>+Presupuesto!D71</f>
        <v>0</v>
      </c>
      <c r="D38" s="9">
        <f>+Presupuesto!E71</f>
        <v>0</v>
      </c>
      <c r="E38" s="9">
        <f>+Presupuesto!F71</f>
        <v>0</v>
      </c>
      <c r="F38" s="9">
        <f>+Presupuesto!G71</f>
        <v>0</v>
      </c>
      <c r="G38" s="9">
        <f>+Presupuesto!H71</f>
        <v>0</v>
      </c>
      <c r="H38" s="9">
        <f>+Presupuesto!I71</f>
        <v>0</v>
      </c>
      <c r="I38" s="9">
        <f>+Presupuesto!J71</f>
        <v>0</v>
      </c>
    </row>
    <row r="39" spans="1:9">
      <c r="A39" s="80" t="s">
        <v>16</v>
      </c>
      <c r="B39" s="80"/>
      <c r="C39" s="12">
        <f>SUM(C30:C38)</f>
        <v>0</v>
      </c>
      <c r="D39" s="12">
        <f t="shared" ref="D39:H39" si="3">SUM(D30:D38)</f>
        <v>0</v>
      </c>
      <c r="E39" s="12">
        <f t="shared" si="3"/>
        <v>0</v>
      </c>
      <c r="F39" s="12">
        <f t="shared" si="3"/>
        <v>0</v>
      </c>
      <c r="G39" s="12">
        <f t="shared" si="3"/>
        <v>0</v>
      </c>
      <c r="H39" s="12">
        <f t="shared" si="3"/>
        <v>0</v>
      </c>
      <c r="I39" s="12">
        <f t="shared" ref="I39" si="4">SUM(I30:I38)</f>
        <v>0</v>
      </c>
    </row>
    <row r="40" spans="1:9">
      <c r="A40" s="71" t="s">
        <v>17</v>
      </c>
      <c r="B40" s="71"/>
      <c r="C40" s="12">
        <f t="shared" ref="C40:I40" si="5">+C19+C23+C28+C39</f>
        <v>0</v>
      </c>
      <c r="D40" s="12">
        <f t="shared" si="5"/>
        <v>0</v>
      </c>
      <c r="E40" s="12">
        <f t="shared" si="5"/>
        <v>0</v>
      </c>
      <c r="F40" s="12">
        <f t="shared" si="5"/>
        <v>0</v>
      </c>
      <c r="G40" s="12">
        <f t="shared" si="5"/>
        <v>0</v>
      </c>
      <c r="H40" s="12">
        <f t="shared" si="5"/>
        <v>0</v>
      </c>
      <c r="I40" s="12">
        <f t="shared" si="5"/>
        <v>0</v>
      </c>
    </row>
    <row r="41" spans="1:9" ht="8.25" customHeight="1">
      <c r="A41" s="73"/>
      <c r="B41" s="74"/>
      <c r="C41" s="8"/>
      <c r="D41" s="8"/>
      <c r="E41" s="8"/>
      <c r="F41" s="8"/>
      <c r="G41" s="8"/>
      <c r="H41" s="8"/>
      <c r="I41" s="8"/>
    </row>
    <row r="42" spans="1:9">
      <c r="A42" s="72" t="s">
        <v>9</v>
      </c>
      <c r="B42" s="72"/>
      <c r="C42" s="76"/>
      <c r="D42" s="77"/>
      <c r="E42" s="77"/>
      <c r="F42" s="77"/>
      <c r="G42" s="78"/>
      <c r="H42" s="13">
        <f>+F40+G40+H40+I40</f>
        <v>0</v>
      </c>
      <c r="I42" s="13">
        <v>0</v>
      </c>
    </row>
    <row r="44" spans="1:9">
      <c r="A44" s="1" t="s">
        <v>32</v>
      </c>
      <c r="F44" s="3" t="e">
        <f>+F40/H42</f>
        <v>#DIV/0!</v>
      </c>
      <c r="G44" s="3" t="e">
        <f>+G40/H42</f>
        <v>#DIV/0!</v>
      </c>
      <c r="H44" s="3" t="e">
        <f>+H40/H42</f>
        <v>#DIV/0!</v>
      </c>
      <c r="I44" s="3" t="e">
        <f>+I40/H42</f>
        <v>#DIV/0!</v>
      </c>
    </row>
    <row r="45" spans="1:9">
      <c r="H45" s="14"/>
      <c r="I45" s="14"/>
    </row>
    <row r="47" spans="1:9">
      <c r="A47" s="2" t="s">
        <v>33</v>
      </c>
    </row>
    <row r="49" spans="1:2" ht="18.75" thickBot="1">
      <c r="A49" s="15"/>
      <c r="B49" s="15"/>
    </row>
    <row r="52" spans="1:2">
      <c r="A52" s="2" t="s">
        <v>48</v>
      </c>
    </row>
    <row r="54" spans="1:2" ht="18.75" thickBot="1">
      <c r="A54" s="15"/>
    </row>
  </sheetData>
  <mergeCells count="42">
    <mergeCell ref="A1:H1"/>
    <mergeCell ref="C14:C15"/>
    <mergeCell ref="A17:B17"/>
    <mergeCell ref="A18:B18"/>
    <mergeCell ref="A16:H16"/>
    <mergeCell ref="F14:I14"/>
    <mergeCell ref="A4:A5"/>
    <mergeCell ref="B4:I5"/>
    <mergeCell ref="B6:I6"/>
    <mergeCell ref="B7:I7"/>
    <mergeCell ref="B8:I8"/>
    <mergeCell ref="B9:I9"/>
    <mergeCell ref="B10:I10"/>
    <mergeCell ref="A12:I12"/>
    <mergeCell ref="A29:H29"/>
    <mergeCell ref="A30:B30"/>
    <mergeCell ref="A31:B31"/>
    <mergeCell ref="A14:B15"/>
    <mergeCell ref="A19:B19"/>
    <mergeCell ref="A21:B21"/>
    <mergeCell ref="A22:B22"/>
    <mergeCell ref="A23:B23"/>
    <mergeCell ref="A25:B25"/>
    <mergeCell ref="A26:B26"/>
    <mergeCell ref="A27:B27"/>
    <mergeCell ref="A28:B28"/>
    <mergeCell ref="A40:B40"/>
    <mergeCell ref="A42:B42"/>
    <mergeCell ref="A41:B41"/>
    <mergeCell ref="D14:D15"/>
    <mergeCell ref="E14:E15"/>
    <mergeCell ref="C42:G42"/>
    <mergeCell ref="A35:B35"/>
    <mergeCell ref="A36:B36"/>
    <mergeCell ref="A37:B37"/>
    <mergeCell ref="A38:B38"/>
    <mergeCell ref="A39:B39"/>
    <mergeCell ref="A32:B32"/>
    <mergeCell ref="A33:B33"/>
    <mergeCell ref="A34:B34"/>
    <mergeCell ref="A20:H20"/>
    <mergeCell ref="A24:H24"/>
  </mergeCells>
  <pageMargins left="0.74803149606299213" right="0.74803149606299213" top="0.31496062992125984" bottom="0.15748031496062992" header="0" footer="0"/>
  <pageSetup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PolicyDirtyBag xmlns="microsoft.office.server.policy.changes">
  <Microsoft.Office.RecordsManagement.PolicyFeatures.Barcode op="Change"/>
</PolicyDirtyBag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Policy Barcode Generator</Name>
    <Synchronization>Synchronous</Synchronization>
    <Type>10001</Type>
    <SequenceNumber>1000</SequenceNumber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Assembly>Microsoft.Office.Policy, Version=14.0.0.0, Culture=neutral, PublicKeyToken=71e9bce111e9429c</Assembly>
    <Class>Microsoft.Office.RecordsManagement.Internal.BarcodeHandler</Class>
    <Data/>
    <Filter/>
  </Receiver>
</spe:Receiver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D484808E8D0AD4698C37F163CE4223C" ma:contentTypeVersion="1" ma:contentTypeDescription="Crear nuevo documento." ma:contentTypeScope="" ma:versionID="6a732af66873ae48d583b2219b91b83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32cfd30b83adf7a282b15aced64ac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C6DA48-8784-462A-ADC7-CD77764E84B9}"/>
</file>

<file path=customXml/itemProps2.xml><?xml version="1.0" encoding="utf-8"?>
<ds:datastoreItem xmlns:ds="http://schemas.openxmlformats.org/officeDocument/2006/customXml" ds:itemID="{C0C597EA-A383-4F6C-B944-B104BCFF77C2}"/>
</file>

<file path=customXml/itemProps3.xml><?xml version="1.0" encoding="utf-8"?>
<ds:datastoreItem xmlns:ds="http://schemas.openxmlformats.org/officeDocument/2006/customXml" ds:itemID="{7115BAAA-15FA-4839-9674-9B1FD94DE218}">
  <ds:schemaRefs>
    <ds:schemaRef ds:uri="microsoft.office.server.policy.changes"/>
  </ds:schemaRefs>
</ds:datastoreItem>
</file>

<file path=customXml/itemProps4.xml><?xml version="1.0" encoding="utf-8"?>
<ds:datastoreItem xmlns:ds="http://schemas.openxmlformats.org/officeDocument/2006/customXml" ds:itemID="{43C6DA48-8784-462A-ADC7-CD77764E84B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6EE756B-1028-4379-BA87-1B03A708DA4F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E85FE147-7863-4A3E-9FDD-9AA3986FA7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Resumen del proyecto</vt:lpstr>
    </vt:vector>
  </TitlesOfParts>
  <Company>UNIVERSIDAD DE SAN BUENAVENTURA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Lucía Restrepo Correa</dc:creator>
  <cp:lastModifiedBy>LEMY BRAN PIEDRAHITA</cp:lastModifiedBy>
  <cp:lastPrinted>2014-03-10T13:08:48Z</cp:lastPrinted>
  <dcterms:created xsi:type="dcterms:W3CDTF">2007-08-24T19:28:44Z</dcterms:created>
  <dcterms:modified xsi:type="dcterms:W3CDTF">2017-05-05T20:33:35Z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b816d52c-c354-49e0-8846-42127f3ed360</vt:lpwstr>
  </property>
  <property fmtid="{D5CDD505-2E9C-101B-9397-08002B2CF9AE}" pid="3" name="ContentTypeId">
    <vt:lpwstr>0x0101003D484808E8D0AD4698C37F163CE4223C</vt:lpwstr>
  </property>
</Properties>
</file>